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<sst xmlns="http://schemas.openxmlformats.org/spreadsheetml/2006/main" count="304" uniqueCount="165">
  <si>
    <t xml:space="preserve">Numero fattura </t>
  </si>
  <si>
    <t xml:space="preserve">Importo fattura </t>
  </si>
  <si>
    <t>Fornitore</t>
  </si>
  <si>
    <t>Piva</t>
  </si>
  <si>
    <t>Liq/Sca</t>
  </si>
  <si>
    <t>Numero mandato</t>
  </si>
  <si>
    <t>Data fattura</t>
  </si>
  <si>
    <t>Data arrivo fattura</t>
  </si>
  <si>
    <t>Termine di pagamento in gg</t>
  </si>
  <si>
    <t>Data Scadenza</t>
  </si>
  <si>
    <t>Data pagamento</t>
  </si>
  <si>
    <t>gg totali</t>
  </si>
  <si>
    <t>gg ines</t>
  </si>
  <si>
    <t>gg netti</t>
  </si>
  <si>
    <t>Importo liq/sca</t>
  </si>
  <si>
    <t>Importo liq/sca * giorni pag</t>
  </si>
  <si>
    <t>000112/2</t>
  </si>
  <si>
    <t>SURGICAL S.R.L.</t>
  </si>
  <si>
    <t>00452130925</t>
  </si>
  <si>
    <t>000113/2</t>
  </si>
  <si>
    <t>000208/2</t>
  </si>
  <si>
    <t>000215/2</t>
  </si>
  <si>
    <t>0054A</t>
  </si>
  <si>
    <t>SEI EMG SRL</t>
  </si>
  <si>
    <t>01597140282</t>
  </si>
  <si>
    <t>1/40</t>
  </si>
  <si>
    <t>KAPPATEN SRL</t>
  </si>
  <si>
    <t>03661980924</t>
  </si>
  <si>
    <t>1/41</t>
  </si>
  <si>
    <t>1003083175</t>
  </si>
  <si>
    <t>NESTLE' ITALIANA S.P.A.</t>
  </si>
  <si>
    <t>00777280157</t>
  </si>
  <si>
    <t>11/D</t>
  </si>
  <si>
    <t>MEDICA DI PAOLO PELLEGRINI BETTOLI &amp; C. S.A.S.</t>
  </si>
  <si>
    <t>03642880920</t>
  </si>
  <si>
    <t>1209061741</t>
  </si>
  <si>
    <t>MEDTRONIC ITALIA S.P.A.</t>
  </si>
  <si>
    <t>09238800156</t>
  </si>
  <si>
    <t>1209127338</t>
  </si>
  <si>
    <t>1209127339</t>
  </si>
  <si>
    <t>1209128988</t>
  </si>
  <si>
    <t>1209128989</t>
  </si>
  <si>
    <t>1272</t>
  </si>
  <si>
    <t xml:space="preserve">AVAS PHARMACEUTICALS S.R.L. </t>
  </si>
  <si>
    <t>09190500968</t>
  </si>
  <si>
    <t>1336</t>
  </si>
  <si>
    <t>TEMPOR SPA AGENZIA PER IL LAVORO</t>
  </si>
  <si>
    <t>12015820157</t>
  </si>
  <si>
    <t>1338</t>
  </si>
  <si>
    <t>1339</t>
  </si>
  <si>
    <t>1340</t>
  </si>
  <si>
    <t>1341</t>
  </si>
  <si>
    <t>1342</t>
  </si>
  <si>
    <t>149/VEPA</t>
  </si>
  <si>
    <t>MEDICAL SPA</t>
  </si>
  <si>
    <t>00268210903</t>
  </si>
  <si>
    <t/>
  </si>
  <si>
    <t>150/VEPA</t>
  </si>
  <si>
    <t>1604732</t>
  </si>
  <si>
    <t>SAPIO LIFE S.R.L.</t>
  </si>
  <si>
    <t>02006400960</t>
  </si>
  <si>
    <t>18/PA2022</t>
  </si>
  <si>
    <t>EUROMED SARDEGNA SRL</t>
  </si>
  <si>
    <t>01773000904</t>
  </si>
  <si>
    <t>19/PA2022</t>
  </si>
  <si>
    <t>20/PA2022</t>
  </si>
  <si>
    <t>2022    31/P</t>
  </si>
  <si>
    <t>SANIFARM SRL</t>
  </si>
  <si>
    <t>00288550924</t>
  </si>
  <si>
    <t>2022    32/P</t>
  </si>
  <si>
    <t>2022FS000397</t>
  </si>
  <si>
    <t>LABOINDUSTRIA S.P.A.</t>
  </si>
  <si>
    <t>00805390283</t>
  </si>
  <si>
    <t>2022FS001560</t>
  </si>
  <si>
    <t>22/PA2022</t>
  </si>
  <si>
    <t>22001011</t>
  </si>
  <si>
    <t>NORGINE ITALIA S.R.L.</t>
  </si>
  <si>
    <t>11116290153</t>
  </si>
  <si>
    <t>22002131</t>
  </si>
  <si>
    <t>221002350</t>
  </si>
  <si>
    <t>MOVI SPA</t>
  </si>
  <si>
    <t>11575580151</t>
  </si>
  <si>
    <t>2223012084</t>
  </si>
  <si>
    <t>TELEFLEX MEDICAL SRL</t>
  </si>
  <si>
    <t>02804530968</t>
  </si>
  <si>
    <t>2240838</t>
  </si>
  <si>
    <t>MEDIVAL S.R.L.</t>
  </si>
  <si>
    <t>01630000287</t>
  </si>
  <si>
    <t>25</t>
  </si>
  <si>
    <t>BUSIA MADDALENA</t>
  </si>
  <si>
    <t>BSUMDL69S52F979I</t>
  </si>
  <si>
    <t>26</t>
  </si>
  <si>
    <t>29/E</t>
  </si>
  <si>
    <t>SANITARI E BABY SHOP DI LUCA FLORIS</t>
  </si>
  <si>
    <t>02239310929</t>
  </si>
  <si>
    <t>3/122</t>
  </si>
  <si>
    <t>M.D.M. SRL</t>
  </si>
  <si>
    <t>01759730904</t>
  </si>
  <si>
    <t>3/34</t>
  </si>
  <si>
    <t>30/E</t>
  </si>
  <si>
    <t>4749/PA</t>
  </si>
  <si>
    <t>THERAS LIFETECH S.R.L.</t>
  </si>
  <si>
    <t>02606120349</t>
  </si>
  <si>
    <t>5/PA</t>
  </si>
  <si>
    <t>BOLLIRI ANNACHIARA</t>
  </si>
  <si>
    <t>BLLNCH78E44B354F</t>
  </si>
  <si>
    <t>5302425147</t>
  </si>
  <si>
    <t>B. BRAUN MILANO S.P.A.</t>
  </si>
  <si>
    <t>00674840152</t>
  </si>
  <si>
    <t>7310002761</t>
  </si>
  <si>
    <t>LOHMANN &amp; RAUSCHER S.R.L.</t>
  </si>
  <si>
    <t>00207810284</t>
  </si>
  <si>
    <t>7352201626</t>
  </si>
  <si>
    <t>ROCHE DIABETES CARE ITALY S.P.A.</t>
  </si>
  <si>
    <t>09050810960</t>
  </si>
  <si>
    <t>9572302575</t>
  </si>
  <si>
    <t>ROCHE DIAGNOSTICS SPA</t>
  </si>
  <si>
    <t>10181220152</t>
  </si>
  <si>
    <t>9582301382</t>
  </si>
  <si>
    <t>9897026065</t>
  </si>
  <si>
    <t>PFIZER S.R.L.</t>
  </si>
  <si>
    <t>02774840595</t>
  </si>
  <si>
    <t>FATTPA 10_22</t>
  </si>
  <si>
    <t>ELLEZETA OFFICE SRL</t>
  </si>
  <si>
    <t>03216050926</t>
  </si>
  <si>
    <t>FATTPA 11_22</t>
  </si>
  <si>
    <t>FATTPA 12_22</t>
  </si>
  <si>
    <t>FATTPA 4_22</t>
  </si>
  <si>
    <t>FATTPA 5_22</t>
  </si>
  <si>
    <t>FATTPA 6_22</t>
  </si>
  <si>
    <t>FATTPA 7_22</t>
  </si>
  <si>
    <t>FATTPA 8_22</t>
  </si>
  <si>
    <t>FATTPA 9_22</t>
  </si>
  <si>
    <t>FE/79</t>
  </si>
  <si>
    <t>TECNICA ORTOPEDICA SRL</t>
  </si>
  <si>
    <t>02799660929</t>
  </si>
  <si>
    <t>FE/80</t>
  </si>
  <si>
    <t>FE/96</t>
  </si>
  <si>
    <t>FE/97</t>
  </si>
  <si>
    <t>FPA 1/22</t>
  </si>
  <si>
    <t>ANDRIA GIANFILIPPO</t>
  </si>
  <si>
    <t>NDRGFL79E19B354K</t>
  </si>
  <si>
    <t>FPA 2/22</t>
  </si>
  <si>
    <t>FPA 4/22</t>
  </si>
  <si>
    <t>CHERCHI ALESSANDRO</t>
  </si>
  <si>
    <t>CHRLSN88E13B354S</t>
  </si>
  <si>
    <t>IT20221173</t>
  </si>
  <si>
    <t>SHIONOGI SRL</t>
  </si>
  <si>
    <t>08339330964</t>
  </si>
  <si>
    <t>V90000869</t>
  </si>
  <si>
    <t>FIAB S.P.A</t>
  </si>
  <si>
    <t>01835220482</t>
  </si>
  <si>
    <t>V90001377</t>
  </si>
  <si>
    <t>V90002419</t>
  </si>
  <si>
    <t>V90002782</t>
  </si>
  <si>
    <t>V90002783</t>
  </si>
  <si>
    <t>Totali</t>
  </si>
  <si>
    <t>Split Payment</t>
  </si>
  <si>
    <t>SOMMA IMPORTI PAGATI NEL TRIMESTRE</t>
  </si>
  <si>
    <t>GIORNI X IMPORTI</t>
  </si>
  <si>
    <t>INDICATORE DI TEMPESTIVITA'</t>
  </si>
  <si>
    <t>A</t>
  </si>
  <si>
    <t>B</t>
  </si>
  <si>
    <t>(B/A)</t>
  </si>
  <si>
    <t>I° TRIMESTRE 2022 - Indicatore di tempestività dei pagamenti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</si>
</sst>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,##0.00"/>
  </numFmts>
  <fonts count="40">
    <font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12"/>
      <name val="Arial"/>
      <family val="2"/>
    </font>
    <font>
      <b/>
      <sz val="11"/>
      <name val="Comic Sans MS"/>
      <family val="4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  <xf numFmtId="0" fontId="1" fillId="0" borderId="0" xfId="50" applyNumberFormat="1" applyFont="1" applyFill="1" applyBorder="1" applyAlignment="1">
      <alignment vertical="top" wrapText="1"/>
    </xf>
    <xf numFmtId="164" fontId="1" fillId="0" borderId="0" xfId="50" applyNumberFormat="1" applyFont="1" applyFill="1" applyBorder="1" applyAlignment="1">
      <alignment vertical="top" wrapText="1"/>
    </xf>
    <xf numFmtId="0" fontId="21" fillId="0" borderId="10" xfId="49" applyNumberFormat="1" applyFont="1" applyFill="1" applyBorder="1" applyAlignment="1">
      <alignment horizontal="center" vertical="center"/>
    </xf>
    <xf numFmtId="0" fontId="21" fillId="0" borderId="11" xfId="49" applyNumberFormat="1" applyFont="1" applyFill="1" applyBorder="1" applyAlignment="1">
      <alignment horizontal="center" vertical="center"/>
    </xf>
    <xf numFmtId="4" fontId="21" fillId="0" borderId="12" xfId="49" applyNumberFormat="1" applyFont="1" applyFill="1" applyBorder="1" applyAlignment="1">
      <alignment horizontal="center" vertical="center"/>
    </xf>
    <xf numFmtId="0" fontId="21" fillId="0" borderId="13" xfId="49" applyNumberFormat="1" applyFont="1" applyFill="1" applyBorder="1" applyAlignment="1">
      <alignment horizontal="center" vertical="center"/>
    </xf>
    <xf numFmtId="4" fontId="21" fillId="0" borderId="14" xfId="49" applyNumberFormat="1" applyFont="1" applyFill="1" applyBorder="1" applyAlignment="1">
      <alignment horizontal="center" vertical="center"/>
    </xf>
    <xf numFmtId="2" fontId="21" fillId="0" borderId="14" xfId="49" applyNumberFormat="1" applyFont="1" applyFill="1" applyBorder="1" applyAlignment="1">
      <alignment horizontal="center" vertical="center"/>
    </xf>
    <xf numFmtId="2" fontId="21" fillId="0" borderId="15" xfId="49" applyNumberFormat="1" applyFont="1" applyFill="1" applyBorder="1" applyAlignment="1">
      <alignment horizontal="center" vertical="center"/>
    </xf>
    <xf numFmtId="0" fontId="21" fillId="0" borderId="16" xfId="49" applyNumberFormat="1" applyFont="1" applyFill="1" applyBorder="1" applyAlignment="1">
      <alignment horizontal="center" vertical="center" wrapText="1"/>
    </xf>
    <xf numFmtId="0" fontId="21" fillId="0" borderId="17" xfId="49" applyNumberFormat="1" applyFont="1" applyFill="1" applyBorder="1" applyAlignment="1">
      <alignment horizontal="center" vertical="center" wrapText="1"/>
    </xf>
    <xf numFmtId="0" fontId="21" fillId="0" borderId="18" xfId="49" applyNumberFormat="1" applyFont="1" applyFill="1" applyBorder="1" applyAlignment="1">
      <alignment horizontal="center" vertical="center" wrapText="1"/>
    </xf>
    <xf numFmtId="0" fontId="21" fillId="0" borderId="10" xfId="49" applyNumberFormat="1" applyFont="1" applyFill="1" applyBorder="1" applyAlignment="1">
      <alignment horizontal="center" vertical="center" wrapText="1"/>
    </xf>
    <xf numFmtId="0" fontId="21" fillId="0" borderId="19" xfId="49" applyNumberFormat="1" applyFont="1" applyFill="1" applyBorder="1" applyAlignment="1">
      <alignment horizontal="center" vertical="center" wrapText="1"/>
    </xf>
    <xf numFmtId="0" fontId="21" fillId="0" borderId="11" xfId="49" applyNumberFormat="1" applyFont="1" applyFill="1" applyBorder="1" applyAlignment="1">
      <alignment horizontal="center" vertical="center" wrapText="1"/>
    </xf>
    <xf numFmtId="0" fontId="21" fillId="0" borderId="18" xfId="49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/>
    </xf>
    <xf numFmtId="0" fontId="20" fillId="33" borderId="0" xfId="0" applyNumberFormat="1" applyFont="1" applyFill="1" applyBorder="1" applyAlignment="1">
      <alignment vertical="center" wrapText="1"/>
    </xf>
    <xf numFmtId="0" fontId="0" fillId="0" borderId="2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vertical="center" wrapText="1"/>
    </xf>
    <xf numFmtId="0" fontId="19" fillId="0" borderId="2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3" xfId="48"/>
    <cellStyle name="Normale 2 4" xfId="49"/>
    <cellStyle name="Normale 3" xfId="50"/>
    <cellStyle name="Normale 5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190500</xdr:rowOff>
    </xdr:from>
    <xdr:to>
      <xdr:col>2</xdr:col>
      <xdr:colOff>1733550</xdr:colOff>
      <xdr:row>0</xdr:row>
      <xdr:rowOff>1247775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0"/>
          <a:ext cx="3733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80" zoomScaleNormal="80" zoomScalePageLayoutView="0" workbookViewId="0" topLeftCell="A1">
      <pane ySplit="2" topLeftCell="A72" activePane="bottomLeft" state="frozen"/>
      <selection pane="topLeft" activeCell="A1" sqref="A1"/>
      <selection pane="bottomLeft" activeCell="E81" sqref="E81:F83"/>
    </sheetView>
  </sheetViews>
  <sheetFormatPr defaultColWidth="9.140625" defaultRowHeight="30" customHeight="1"/>
  <cols>
    <col min="1" max="1" width="18.00390625" style="0" bestFit="1" customWidth="1"/>
    <col min="2" max="2" width="19.00390625" style="0" bestFit="1" customWidth="1"/>
    <col min="3" max="3" width="50.00390625" style="0" bestFit="1" customWidth="1"/>
    <col min="4" max="4" width="22.00390625" style="0" bestFit="1" customWidth="1"/>
    <col min="5" max="5" width="10.00390625" style="0" bestFit="1" customWidth="1"/>
    <col min="6" max="6" width="17.00390625" style="0" bestFit="1" customWidth="1"/>
    <col min="7" max="7" width="15.00390625" style="0" bestFit="1" customWidth="1"/>
    <col min="8" max="8" width="22.00390625" style="0" bestFit="1" customWidth="1"/>
    <col min="9" max="9" width="18.00390625" style="0" customWidth="1"/>
    <col min="10" max="10" width="16.00390625" style="0" bestFit="1" customWidth="1"/>
    <col min="11" max="11" width="17.00390625" style="0" bestFit="1" customWidth="1"/>
    <col min="12" max="12" width="12.00390625" style="0" bestFit="1" customWidth="1"/>
    <col min="13" max="13" width="10.140625" style="0" customWidth="1"/>
    <col min="14" max="14" width="11.00390625" style="0" bestFit="1" customWidth="1"/>
    <col min="15" max="15" width="18.00390625" style="0" bestFit="1" customWidth="1"/>
    <col min="16" max="16" width="11.8515625" style="0" customWidth="1"/>
    <col min="17" max="17" width="19.8515625" style="0" customWidth="1"/>
  </cols>
  <sheetData>
    <row r="1" spans="1:17" ht="114.75" customHeight="1">
      <c r="A1" s="23"/>
      <c r="B1" s="23"/>
      <c r="C1" s="23"/>
      <c r="D1" s="25"/>
      <c r="E1" s="27" t="s">
        <v>164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s="26" customFormat="1" ht="54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4" t="s">
        <v>157</v>
      </c>
      <c r="Q2" s="24" t="s">
        <v>15</v>
      </c>
    </row>
    <row r="3" spans="1:17" ht="30" customHeight="1">
      <c r="A3" s="1" t="s">
        <v>16</v>
      </c>
      <c r="B3" s="2">
        <v>270.4</v>
      </c>
      <c r="C3" s="1" t="s">
        <v>17</v>
      </c>
      <c r="D3" s="1" t="s">
        <v>18</v>
      </c>
      <c r="E3" s="1">
        <v>1</v>
      </c>
      <c r="F3" s="1">
        <v>532</v>
      </c>
      <c r="G3" s="3">
        <v>44617</v>
      </c>
      <c r="H3" s="3">
        <v>44617</v>
      </c>
      <c r="I3" s="1">
        <v>60</v>
      </c>
      <c r="J3" s="3">
        <v>44677</v>
      </c>
      <c r="K3" s="3">
        <v>44645</v>
      </c>
      <c r="L3" s="1">
        <v>-32</v>
      </c>
      <c r="M3" s="1">
        <v>0</v>
      </c>
      <c r="N3" s="1">
        <v>-32</v>
      </c>
      <c r="O3" s="2">
        <v>260</v>
      </c>
      <c r="P3" s="1">
        <v>10.4</v>
      </c>
      <c r="Q3" s="2">
        <v>-8320</v>
      </c>
    </row>
    <row r="4" spans="1:17" ht="30" customHeight="1">
      <c r="A4" s="1" t="s">
        <v>19</v>
      </c>
      <c r="B4" s="2">
        <v>540.8</v>
      </c>
      <c r="C4" s="1" t="s">
        <v>17</v>
      </c>
      <c r="D4" s="1" t="s">
        <v>18</v>
      </c>
      <c r="E4" s="1">
        <v>1</v>
      </c>
      <c r="F4" s="1">
        <v>532</v>
      </c>
      <c r="G4" s="3">
        <v>44617</v>
      </c>
      <c r="H4" s="3">
        <v>44617</v>
      </c>
      <c r="I4" s="1">
        <v>60</v>
      </c>
      <c r="J4" s="3">
        <v>44677</v>
      </c>
      <c r="K4" s="3">
        <v>44645</v>
      </c>
      <c r="L4" s="1">
        <v>-32</v>
      </c>
      <c r="M4" s="1">
        <v>0</v>
      </c>
      <c r="N4" s="1">
        <v>-32</v>
      </c>
      <c r="O4" s="2">
        <v>520</v>
      </c>
      <c r="P4" s="1">
        <v>20.8</v>
      </c>
      <c r="Q4" s="2">
        <v>-16640</v>
      </c>
    </row>
    <row r="5" spans="1:17" ht="30" customHeight="1">
      <c r="A5" s="1" t="s">
        <v>20</v>
      </c>
      <c r="B5" s="2">
        <v>540.8</v>
      </c>
      <c r="C5" s="1" t="s">
        <v>17</v>
      </c>
      <c r="D5" s="1" t="s">
        <v>18</v>
      </c>
      <c r="E5" s="1">
        <v>1</v>
      </c>
      <c r="F5" s="1">
        <v>532</v>
      </c>
      <c r="G5" s="3">
        <v>44637</v>
      </c>
      <c r="H5" s="3">
        <v>44638</v>
      </c>
      <c r="I5" s="1">
        <v>60</v>
      </c>
      <c r="J5" s="3">
        <v>44698</v>
      </c>
      <c r="K5" s="3">
        <v>44645</v>
      </c>
      <c r="L5" s="1">
        <v>-53</v>
      </c>
      <c r="M5" s="1">
        <v>0</v>
      </c>
      <c r="N5" s="1">
        <v>-53</v>
      </c>
      <c r="O5" s="2">
        <v>520</v>
      </c>
      <c r="P5" s="1">
        <v>20.8</v>
      </c>
      <c r="Q5" s="2">
        <v>-27560</v>
      </c>
    </row>
    <row r="6" spans="1:17" ht="30" customHeight="1">
      <c r="A6" s="1" t="s">
        <v>21</v>
      </c>
      <c r="B6" s="2">
        <v>540.8</v>
      </c>
      <c r="C6" s="1" t="s">
        <v>17</v>
      </c>
      <c r="D6" s="1" t="s">
        <v>18</v>
      </c>
      <c r="E6" s="1">
        <v>1</v>
      </c>
      <c r="F6" s="1">
        <v>532</v>
      </c>
      <c r="G6" s="3">
        <v>44638</v>
      </c>
      <c r="H6" s="3">
        <v>44638</v>
      </c>
      <c r="I6" s="1">
        <v>60</v>
      </c>
      <c r="J6" s="3">
        <v>44698</v>
      </c>
      <c r="K6" s="3">
        <v>44645</v>
      </c>
      <c r="L6" s="1">
        <v>-53</v>
      </c>
      <c r="M6" s="1">
        <v>0</v>
      </c>
      <c r="N6" s="1">
        <v>-53</v>
      </c>
      <c r="O6" s="2">
        <v>520</v>
      </c>
      <c r="P6" s="1">
        <v>20.8</v>
      </c>
      <c r="Q6" s="2">
        <v>-27560</v>
      </c>
    </row>
    <row r="7" spans="1:17" ht="30" customHeight="1">
      <c r="A7" s="1" t="s">
        <v>22</v>
      </c>
      <c r="B7" s="2">
        <v>1317.6</v>
      </c>
      <c r="C7" s="1" t="s">
        <v>23</v>
      </c>
      <c r="D7" s="1" t="s">
        <v>24</v>
      </c>
      <c r="E7" s="1">
        <v>1</v>
      </c>
      <c r="F7" s="1">
        <v>536</v>
      </c>
      <c r="G7" s="3">
        <v>44620</v>
      </c>
      <c r="H7" s="3">
        <v>44623</v>
      </c>
      <c r="I7" s="1">
        <v>60</v>
      </c>
      <c r="J7" s="3">
        <v>44683</v>
      </c>
      <c r="K7" s="3">
        <v>44645</v>
      </c>
      <c r="L7" s="1">
        <v>-38</v>
      </c>
      <c r="M7" s="1">
        <v>0</v>
      </c>
      <c r="N7" s="1">
        <v>-38</v>
      </c>
      <c r="O7" s="2">
        <v>1080</v>
      </c>
      <c r="P7" s="1">
        <v>237.6</v>
      </c>
      <c r="Q7" s="2">
        <v>-41040</v>
      </c>
    </row>
    <row r="8" spans="1:17" ht="30" customHeight="1">
      <c r="A8" s="1" t="s">
        <v>25</v>
      </c>
      <c r="B8" s="2">
        <v>1415.81</v>
      </c>
      <c r="C8" s="1" t="s">
        <v>26</v>
      </c>
      <c r="D8" s="1" t="s">
        <v>27</v>
      </c>
      <c r="E8" s="1">
        <v>1</v>
      </c>
      <c r="F8" s="1">
        <v>530</v>
      </c>
      <c r="G8" s="3">
        <v>44638</v>
      </c>
      <c r="H8" s="3">
        <v>44638</v>
      </c>
      <c r="I8" s="1">
        <v>60</v>
      </c>
      <c r="J8" s="3">
        <v>44698</v>
      </c>
      <c r="K8" s="3">
        <v>44645</v>
      </c>
      <c r="L8" s="1">
        <v>-53</v>
      </c>
      <c r="M8" s="1">
        <v>0</v>
      </c>
      <c r="N8" s="1">
        <v>-53</v>
      </c>
      <c r="O8" s="2">
        <v>1361.36</v>
      </c>
      <c r="P8" s="1">
        <v>54.45</v>
      </c>
      <c r="Q8" s="2">
        <v>-72152.08</v>
      </c>
    </row>
    <row r="9" spans="1:17" ht="30" customHeight="1">
      <c r="A9" s="1" t="s">
        <v>28</v>
      </c>
      <c r="B9" s="2">
        <v>31.2</v>
      </c>
      <c r="C9" s="1" t="s">
        <v>26</v>
      </c>
      <c r="D9" s="1" t="s">
        <v>27</v>
      </c>
      <c r="E9" s="1">
        <v>1</v>
      </c>
      <c r="F9" s="1">
        <v>530</v>
      </c>
      <c r="G9" s="3">
        <v>44638</v>
      </c>
      <c r="H9" s="3">
        <v>44638</v>
      </c>
      <c r="I9" s="1">
        <v>60</v>
      </c>
      <c r="J9" s="3">
        <v>44698</v>
      </c>
      <c r="K9" s="3">
        <v>44645</v>
      </c>
      <c r="L9" s="1">
        <v>-53</v>
      </c>
      <c r="M9" s="1">
        <v>0</v>
      </c>
      <c r="N9" s="1">
        <v>-53</v>
      </c>
      <c r="O9" s="2">
        <v>30</v>
      </c>
      <c r="P9" s="1">
        <v>1.2</v>
      </c>
      <c r="Q9" s="2">
        <v>-1590</v>
      </c>
    </row>
    <row r="10" spans="1:17" ht="30" customHeight="1">
      <c r="A10" s="1" t="s">
        <v>29</v>
      </c>
      <c r="B10" s="2">
        <v>739.2</v>
      </c>
      <c r="C10" s="1" t="s">
        <v>30</v>
      </c>
      <c r="D10" s="1" t="s">
        <v>31</v>
      </c>
      <c r="E10" s="1">
        <v>1</v>
      </c>
      <c r="F10" s="1">
        <v>545</v>
      </c>
      <c r="G10" s="3">
        <v>44594</v>
      </c>
      <c r="H10" s="3">
        <v>44596</v>
      </c>
      <c r="I10" s="1">
        <v>60</v>
      </c>
      <c r="J10" s="3">
        <v>44656</v>
      </c>
      <c r="K10" s="3">
        <v>44645</v>
      </c>
      <c r="L10" s="1">
        <v>-11</v>
      </c>
      <c r="M10" s="1">
        <v>0</v>
      </c>
      <c r="N10" s="1">
        <v>-11</v>
      </c>
      <c r="O10" s="2">
        <v>672</v>
      </c>
      <c r="P10" s="1">
        <v>67.2</v>
      </c>
      <c r="Q10" s="2">
        <v>-7392</v>
      </c>
    </row>
    <row r="11" spans="1:17" ht="30" customHeight="1">
      <c r="A11" s="1" t="s">
        <v>32</v>
      </c>
      <c r="B11" s="2">
        <v>4392</v>
      </c>
      <c r="C11" s="1" t="s">
        <v>33</v>
      </c>
      <c r="D11" s="1" t="s">
        <v>34</v>
      </c>
      <c r="E11" s="1">
        <v>1</v>
      </c>
      <c r="F11" s="1">
        <v>540</v>
      </c>
      <c r="G11" s="3">
        <v>44592</v>
      </c>
      <c r="H11" s="3">
        <v>44596</v>
      </c>
      <c r="I11" s="1">
        <v>60</v>
      </c>
      <c r="J11" s="3">
        <v>44656</v>
      </c>
      <c r="K11" s="3">
        <v>44645</v>
      </c>
      <c r="L11" s="1">
        <v>-11</v>
      </c>
      <c r="M11" s="1">
        <v>0</v>
      </c>
      <c r="N11" s="1">
        <v>-11</v>
      </c>
      <c r="O11" s="2">
        <v>3600</v>
      </c>
      <c r="P11" s="1">
        <v>792</v>
      </c>
      <c r="Q11" s="2">
        <v>-39600</v>
      </c>
    </row>
    <row r="12" spans="1:17" ht="30" customHeight="1">
      <c r="A12" s="1" t="s">
        <v>35</v>
      </c>
      <c r="B12" s="2">
        <v>1209.6</v>
      </c>
      <c r="C12" s="1" t="s">
        <v>36</v>
      </c>
      <c r="D12" s="1" t="s">
        <v>37</v>
      </c>
      <c r="E12" s="1">
        <v>1</v>
      </c>
      <c r="F12" s="1">
        <v>543</v>
      </c>
      <c r="G12" s="3">
        <v>44582</v>
      </c>
      <c r="H12" s="3">
        <v>44628</v>
      </c>
      <c r="I12" s="1">
        <v>60</v>
      </c>
      <c r="J12" s="3">
        <v>44688</v>
      </c>
      <c r="K12" s="3">
        <v>44645</v>
      </c>
      <c r="L12" s="1">
        <v>-43</v>
      </c>
      <c r="M12" s="1">
        <v>0</v>
      </c>
      <c r="N12" s="1">
        <v>-43</v>
      </c>
      <c r="O12" s="2">
        <v>1152</v>
      </c>
      <c r="P12" s="1">
        <v>57.6</v>
      </c>
      <c r="Q12" s="2">
        <v>-49536</v>
      </c>
    </row>
    <row r="13" spans="1:17" ht="30" customHeight="1">
      <c r="A13" s="1" t="s">
        <v>38</v>
      </c>
      <c r="B13" s="2">
        <v>5304</v>
      </c>
      <c r="C13" s="1" t="s">
        <v>36</v>
      </c>
      <c r="D13" s="1" t="s">
        <v>37</v>
      </c>
      <c r="E13" s="1">
        <v>1</v>
      </c>
      <c r="F13" s="1">
        <v>543</v>
      </c>
      <c r="G13" s="3">
        <v>44638</v>
      </c>
      <c r="H13" s="3">
        <v>44641</v>
      </c>
      <c r="I13" s="1">
        <v>60</v>
      </c>
      <c r="J13" s="3">
        <v>44701</v>
      </c>
      <c r="K13" s="3">
        <v>44645</v>
      </c>
      <c r="L13" s="1">
        <v>-56</v>
      </c>
      <c r="M13" s="1">
        <v>0</v>
      </c>
      <c r="N13" s="1">
        <v>-56</v>
      </c>
      <c r="O13" s="2">
        <v>5100</v>
      </c>
      <c r="P13" s="1">
        <v>204</v>
      </c>
      <c r="Q13" s="2">
        <v>-285600</v>
      </c>
    </row>
    <row r="14" spans="1:17" ht="30" customHeight="1">
      <c r="A14" s="1" t="s">
        <v>39</v>
      </c>
      <c r="B14" s="2">
        <v>7176</v>
      </c>
      <c r="C14" s="1" t="s">
        <v>36</v>
      </c>
      <c r="D14" s="1" t="s">
        <v>37</v>
      </c>
      <c r="E14" s="1">
        <v>1</v>
      </c>
      <c r="F14" s="1">
        <v>543</v>
      </c>
      <c r="G14" s="3">
        <v>44638</v>
      </c>
      <c r="H14" s="3">
        <v>44641</v>
      </c>
      <c r="I14" s="1">
        <v>60</v>
      </c>
      <c r="J14" s="3">
        <v>44701</v>
      </c>
      <c r="K14" s="3">
        <v>44645</v>
      </c>
      <c r="L14" s="1">
        <v>-56</v>
      </c>
      <c r="M14" s="1">
        <v>0</v>
      </c>
      <c r="N14" s="1">
        <v>-56</v>
      </c>
      <c r="O14" s="2">
        <v>6900</v>
      </c>
      <c r="P14" s="1">
        <v>276</v>
      </c>
      <c r="Q14" s="2">
        <v>-386400</v>
      </c>
    </row>
    <row r="15" spans="1:17" ht="30" customHeight="1">
      <c r="A15" s="1" t="s">
        <v>40</v>
      </c>
      <c r="B15" s="2">
        <v>5304</v>
      </c>
      <c r="C15" s="1" t="s">
        <v>36</v>
      </c>
      <c r="D15" s="1" t="s">
        <v>37</v>
      </c>
      <c r="E15" s="1">
        <v>1</v>
      </c>
      <c r="F15" s="1">
        <v>543</v>
      </c>
      <c r="G15" s="3">
        <v>44641</v>
      </c>
      <c r="H15" s="3">
        <v>44642</v>
      </c>
      <c r="I15" s="1">
        <v>60</v>
      </c>
      <c r="J15" s="3">
        <v>44702</v>
      </c>
      <c r="K15" s="3">
        <v>44645</v>
      </c>
      <c r="L15" s="1">
        <v>-57</v>
      </c>
      <c r="M15" s="1">
        <v>0</v>
      </c>
      <c r="N15" s="1">
        <v>-57</v>
      </c>
      <c r="O15" s="2">
        <v>5100</v>
      </c>
      <c r="P15" s="1">
        <v>204</v>
      </c>
      <c r="Q15" s="2">
        <v>-290700</v>
      </c>
    </row>
    <row r="16" spans="1:17" ht="30" customHeight="1">
      <c r="A16" s="1" t="s">
        <v>41</v>
      </c>
      <c r="B16" s="2">
        <v>7176</v>
      </c>
      <c r="C16" s="1" t="s">
        <v>36</v>
      </c>
      <c r="D16" s="1" t="s">
        <v>37</v>
      </c>
      <c r="E16" s="1">
        <v>1</v>
      </c>
      <c r="F16" s="1">
        <v>543</v>
      </c>
      <c r="G16" s="3">
        <v>44641</v>
      </c>
      <c r="H16" s="3">
        <v>44642</v>
      </c>
      <c r="I16" s="1">
        <v>60</v>
      </c>
      <c r="J16" s="3">
        <v>44702</v>
      </c>
      <c r="K16" s="3">
        <v>44645</v>
      </c>
      <c r="L16" s="1">
        <v>-57</v>
      </c>
      <c r="M16" s="1">
        <v>0</v>
      </c>
      <c r="N16" s="1">
        <v>-57</v>
      </c>
      <c r="O16" s="2">
        <v>6900</v>
      </c>
      <c r="P16" s="1">
        <v>276</v>
      </c>
      <c r="Q16" s="2">
        <v>-393300</v>
      </c>
    </row>
    <row r="17" spans="1:17" ht="30" customHeight="1">
      <c r="A17" s="1" t="s">
        <v>42</v>
      </c>
      <c r="B17" s="2">
        <v>262.35</v>
      </c>
      <c r="C17" s="1" t="s">
        <v>43</v>
      </c>
      <c r="D17" s="1" t="s">
        <v>44</v>
      </c>
      <c r="E17" s="1">
        <v>1</v>
      </c>
      <c r="F17" s="1">
        <v>429</v>
      </c>
      <c r="G17" s="3">
        <v>44588</v>
      </c>
      <c r="H17" s="3">
        <v>44594</v>
      </c>
      <c r="I17" s="1">
        <v>60</v>
      </c>
      <c r="J17" s="3">
        <v>44654</v>
      </c>
      <c r="K17" s="3">
        <v>44635</v>
      </c>
      <c r="L17" s="1">
        <v>-19</v>
      </c>
      <c r="M17" s="1">
        <v>0</v>
      </c>
      <c r="N17" s="1">
        <v>-19</v>
      </c>
      <c r="O17" s="2">
        <v>238.5</v>
      </c>
      <c r="P17" s="1">
        <v>23.85</v>
      </c>
      <c r="Q17" s="2">
        <v>-4531.5</v>
      </c>
    </row>
    <row r="18" spans="1:17" ht="30" customHeight="1">
      <c r="A18" s="1" t="s">
        <v>45</v>
      </c>
      <c r="B18" s="2">
        <v>68653.77</v>
      </c>
      <c r="C18" s="1" t="s">
        <v>46</v>
      </c>
      <c r="D18" s="1" t="s">
        <v>47</v>
      </c>
      <c r="E18" s="1">
        <v>1</v>
      </c>
      <c r="F18" s="1">
        <v>505</v>
      </c>
      <c r="G18" s="3">
        <v>44602</v>
      </c>
      <c r="H18" s="3">
        <v>44636</v>
      </c>
      <c r="I18" s="1">
        <v>60</v>
      </c>
      <c r="J18" s="3">
        <v>44696</v>
      </c>
      <c r="K18" s="3">
        <v>44644</v>
      </c>
      <c r="L18" s="1">
        <v>-52</v>
      </c>
      <c r="M18" s="1">
        <v>0</v>
      </c>
      <c r="N18" s="1">
        <v>-52</v>
      </c>
      <c r="O18" s="2">
        <v>68653.77</v>
      </c>
      <c r="P18" s="1">
        <v>0</v>
      </c>
      <c r="Q18" s="2">
        <v>-3569996.04</v>
      </c>
    </row>
    <row r="19" spans="1:17" ht="30" customHeight="1">
      <c r="A19" s="1" t="s">
        <v>48</v>
      </c>
      <c r="B19" s="2">
        <v>14171.67</v>
      </c>
      <c r="C19" s="1" t="s">
        <v>46</v>
      </c>
      <c r="D19" s="1" t="s">
        <v>47</v>
      </c>
      <c r="E19" s="1">
        <v>1</v>
      </c>
      <c r="F19" s="1">
        <v>505</v>
      </c>
      <c r="G19" s="3">
        <v>44602</v>
      </c>
      <c r="H19" s="3">
        <v>44636</v>
      </c>
      <c r="I19" s="1">
        <v>60</v>
      </c>
      <c r="J19" s="3">
        <v>44696</v>
      </c>
      <c r="K19" s="3">
        <v>44644</v>
      </c>
      <c r="L19" s="1">
        <v>-52</v>
      </c>
      <c r="M19" s="1">
        <v>0</v>
      </c>
      <c r="N19" s="1">
        <v>-52</v>
      </c>
      <c r="O19" s="2">
        <v>14171.67</v>
      </c>
      <c r="P19" s="1">
        <v>0</v>
      </c>
      <c r="Q19" s="2">
        <v>-736926.84</v>
      </c>
    </row>
    <row r="20" spans="1:17" ht="30" customHeight="1">
      <c r="A20" s="1" t="s">
        <v>49</v>
      </c>
      <c r="B20" s="2">
        <v>2767.94</v>
      </c>
      <c r="C20" s="1" t="s">
        <v>46</v>
      </c>
      <c r="D20" s="1" t="s">
        <v>47</v>
      </c>
      <c r="E20" s="1">
        <v>1</v>
      </c>
      <c r="F20" s="1">
        <v>505</v>
      </c>
      <c r="G20" s="3">
        <v>44602</v>
      </c>
      <c r="H20" s="3">
        <v>44636</v>
      </c>
      <c r="I20" s="1">
        <v>60</v>
      </c>
      <c r="J20" s="3">
        <v>44696</v>
      </c>
      <c r="K20" s="3">
        <v>44644</v>
      </c>
      <c r="L20" s="1">
        <v>-52</v>
      </c>
      <c r="M20" s="1">
        <v>0</v>
      </c>
      <c r="N20" s="1">
        <v>-52</v>
      </c>
      <c r="O20" s="2">
        <v>2767.94</v>
      </c>
      <c r="P20" s="1">
        <v>0</v>
      </c>
      <c r="Q20" s="2">
        <v>-143932.88</v>
      </c>
    </row>
    <row r="21" spans="1:17" ht="30" customHeight="1">
      <c r="A21" s="1" t="s">
        <v>50</v>
      </c>
      <c r="B21" s="2">
        <v>80911.32</v>
      </c>
      <c r="C21" s="1" t="s">
        <v>46</v>
      </c>
      <c r="D21" s="1" t="s">
        <v>47</v>
      </c>
      <c r="E21" s="1">
        <v>1</v>
      </c>
      <c r="F21" s="1">
        <v>505</v>
      </c>
      <c r="G21" s="3">
        <v>44602</v>
      </c>
      <c r="H21" s="3">
        <v>44636</v>
      </c>
      <c r="I21" s="1">
        <v>60</v>
      </c>
      <c r="J21" s="3">
        <v>44696</v>
      </c>
      <c r="K21" s="3">
        <v>44644</v>
      </c>
      <c r="L21" s="1">
        <v>-52</v>
      </c>
      <c r="M21" s="1">
        <v>0</v>
      </c>
      <c r="N21" s="1">
        <v>-52</v>
      </c>
      <c r="O21" s="2">
        <v>80911.32</v>
      </c>
      <c r="P21" s="1">
        <v>0</v>
      </c>
      <c r="Q21" s="2">
        <v>-4207388.64</v>
      </c>
    </row>
    <row r="22" spans="1:17" ht="30" customHeight="1">
      <c r="A22" s="1" t="s">
        <v>51</v>
      </c>
      <c r="B22" s="2">
        <v>3289.66</v>
      </c>
      <c r="C22" s="1" t="s">
        <v>46</v>
      </c>
      <c r="D22" s="1" t="s">
        <v>47</v>
      </c>
      <c r="E22" s="1">
        <v>1</v>
      </c>
      <c r="F22" s="1">
        <v>505</v>
      </c>
      <c r="G22" s="3">
        <v>44602</v>
      </c>
      <c r="H22" s="3">
        <v>44636</v>
      </c>
      <c r="I22" s="1">
        <v>60</v>
      </c>
      <c r="J22" s="3">
        <v>44696</v>
      </c>
      <c r="K22" s="3">
        <v>44644</v>
      </c>
      <c r="L22" s="1">
        <v>-52</v>
      </c>
      <c r="M22" s="1">
        <v>0</v>
      </c>
      <c r="N22" s="1">
        <v>-52</v>
      </c>
      <c r="O22" s="2">
        <v>3289.66</v>
      </c>
      <c r="P22" s="1">
        <v>0</v>
      </c>
      <c r="Q22" s="2">
        <v>-171062.32</v>
      </c>
    </row>
    <row r="23" spans="1:17" ht="30" customHeight="1">
      <c r="A23" s="1" t="s">
        <v>52</v>
      </c>
      <c r="B23" s="2">
        <v>10760.58</v>
      </c>
      <c r="C23" s="1" t="s">
        <v>46</v>
      </c>
      <c r="D23" s="1" t="s">
        <v>47</v>
      </c>
      <c r="E23" s="1">
        <v>1</v>
      </c>
      <c r="F23" s="1">
        <v>505</v>
      </c>
      <c r="G23" s="3">
        <v>44602</v>
      </c>
      <c r="H23" s="3">
        <v>44636</v>
      </c>
      <c r="I23" s="1">
        <v>60</v>
      </c>
      <c r="J23" s="3">
        <v>44696</v>
      </c>
      <c r="K23" s="3">
        <v>44644</v>
      </c>
      <c r="L23" s="1">
        <v>-52</v>
      </c>
      <c r="M23" s="1">
        <v>0</v>
      </c>
      <c r="N23" s="1">
        <v>-52</v>
      </c>
      <c r="O23" s="2">
        <v>10760.58</v>
      </c>
      <c r="P23" s="1">
        <v>0</v>
      </c>
      <c r="Q23" s="2">
        <v>-559550.16</v>
      </c>
    </row>
    <row r="24" spans="1:17" ht="30" customHeight="1">
      <c r="A24" s="1" t="s">
        <v>53</v>
      </c>
      <c r="B24" s="2">
        <v>3702.4</v>
      </c>
      <c r="C24" s="1" t="s">
        <v>54</v>
      </c>
      <c r="D24" s="1" t="s">
        <v>55</v>
      </c>
      <c r="E24" s="1">
        <v>1</v>
      </c>
      <c r="F24" s="1">
        <v>541</v>
      </c>
      <c r="G24" s="3">
        <v>44603</v>
      </c>
      <c r="H24" s="3">
        <v>44606</v>
      </c>
      <c r="I24" s="1">
        <v>60</v>
      </c>
      <c r="J24" s="3">
        <v>44666</v>
      </c>
      <c r="K24" s="3">
        <v>44645</v>
      </c>
      <c r="L24" s="1">
        <v>-21</v>
      </c>
      <c r="M24" s="1">
        <v>0</v>
      </c>
      <c r="N24" s="1">
        <v>-21</v>
      </c>
      <c r="O24" s="2">
        <v>3560</v>
      </c>
      <c r="P24" s="1">
        <v>142.4</v>
      </c>
      <c r="Q24" s="2">
        <v>-74760</v>
      </c>
    </row>
    <row r="25" spans="1:17" ht="30" customHeight="1">
      <c r="A25" s="1" t="s">
        <v>57</v>
      </c>
      <c r="B25" s="2">
        <v>1851.2</v>
      </c>
      <c r="C25" s="1" t="s">
        <v>54</v>
      </c>
      <c r="D25" s="1" t="s">
        <v>55</v>
      </c>
      <c r="E25" s="1">
        <v>1</v>
      </c>
      <c r="F25" s="1">
        <v>541</v>
      </c>
      <c r="G25" s="3">
        <v>44603</v>
      </c>
      <c r="H25" s="3">
        <v>44606</v>
      </c>
      <c r="I25" s="1">
        <v>60</v>
      </c>
      <c r="J25" s="3">
        <v>44666</v>
      </c>
      <c r="K25" s="3">
        <v>44645</v>
      </c>
      <c r="L25" s="1">
        <v>-21</v>
      </c>
      <c r="M25" s="1">
        <v>0</v>
      </c>
      <c r="N25" s="1">
        <v>-21</v>
      </c>
      <c r="O25" s="2">
        <v>1780</v>
      </c>
      <c r="P25" s="1">
        <v>71.2</v>
      </c>
      <c r="Q25" s="2">
        <v>-37380</v>
      </c>
    </row>
    <row r="26" spans="1:17" ht="30" customHeight="1">
      <c r="A26" s="1" t="s">
        <v>58</v>
      </c>
      <c r="B26" s="2">
        <v>278.22</v>
      </c>
      <c r="C26" s="1" t="s">
        <v>59</v>
      </c>
      <c r="D26" s="1" t="s">
        <v>60</v>
      </c>
      <c r="E26" s="1">
        <v>1</v>
      </c>
      <c r="F26" s="1">
        <v>551</v>
      </c>
      <c r="G26" s="3">
        <v>44592</v>
      </c>
      <c r="H26" s="3">
        <v>44607</v>
      </c>
      <c r="I26" s="1">
        <v>60</v>
      </c>
      <c r="J26" s="3">
        <v>44667</v>
      </c>
      <c r="K26" s="3">
        <v>44645</v>
      </c>
      <c r="L26" s="1">
        <v>-22</v>
      </c>
      <c r="M26" s="1">
        <v>0</v>
      </c>
      <c r="N26" s="1">
        <v>-22</v>
      </c>
      <c r="O26" s="2">
        <v>267.52</v>
      </c>
      <c r="P26" s="1">
        <v>10.7</v>
      </c>
      <c r="Q26" s="2">
        <v>-5885.44</v>
      </c>
    </row>
    <row r="27" spans="1:17" ht="30" customHeight="1">
      <c r="A27" s="1" t="s">
        <v>61</v>
      </c>
      <c r="B27" s="2">
        <v>23283.75</v>
      </c>
      <c r="C27" s="1" t="s">
        <v>62</v>
      </c>
      <c r="D27" s="1" t="s">
        <v>63</v>
      </c>
      <c r="E27" s="1">
        <v>1</v>
      </c>
      <c r="F27" s="1">
        <v>553</v>
      </c>
      <c r="G27" s="3">
        <v>44624</v>
      </c>
      <c r="H27" s="3">
        <v>44624</v>
      </c>
      <c r="I27" s="1">
        <v>60</v>
      </c>
      <c r="J27" s="3">
        <v>44684</v>
      </c>
      <c r="K27" s="3">
        <v>44645</v>
      </c>
      <c r="L27" s="1">
        <v>-39</v>
      </c>
      <c r="M27" s="1">
        <v>0</v>
      </c>
      <c r="N27" s="1">
        <v>-39</v>
      </c>
      <c r="O27" s="2">
        <v>22175</v>
      </c>
      <c r="P27" s="1">
        <v>1108.75</v>
      </c>
      <c r="Q27" s="2">
        <v>-864825</v>
      </c>
    </row>
    <row r="28" spans="1:17" ht="30" customHeight="1">
      <c r="A28" s="1" t="s">
        <v>64</v>
      </c>
      <c r="B28" s="2">
        <v>10710</v>
      </c>
      <c r="C28" s="1" t="s">
        <v>62</v>
      </c>
      <c r="D28" s="1" t="s">
        <v>63</v>
      </c>
      <c r="E28" s="1">
        <v>1</v>
      </c>
      <c r="F28" s="1">
        <v>553</v>
      </c>
      <c r="G28" s="3">
        <v>44624</v>
      </c>
      <c r="H28" s="3">
        <v>44624</v>
      </c>
      <c r="I28" s="1">
        <v>60</v>
      </c>
      <c r="J28" s="3">
        <v>44684</v>
      </c>
      <c r="K28" s="3">
        <v>44645</v>
      </c>
      <c r="L28" s="1">
        <v>-39</v>
      </c>
      <c r="M28" s="1">
        <v>0</v>
      </c>
      <c r="N28" s="1">
        <v>-39</v>
      </c>
      <c r="O28" s="2">
        <v>10200</v>
      </c>
      <c r="P28" s="1">
        <v>510</v>
      </c>
      <c r="Q28" s="2">
        <v>-397800</v>
      </c>
    </row>
    <row r="29" spans="1:17" ht="30" customHeight="1">
      <c r="A29" s="1" t="s">
        <v>65</v>
      </c>
      <c r="B29" s="2">
        <v>579.5</v>
      </c>
      <c r="C29" s="1" t="s">
        <v>62</v>
      </c>
      <c r="D29" s="1" t="s">
        <v>63</v>
      </c>
      <c r="E29" s="1">
        <v>1</v>
      </c>
      <c r="F29" s="1">
        <v>553</v>
      </c>
      <c r="G29" s="3">
        <v>44624</v>
      </c>
      <c r="H29" s="3">
        <v>44624</v>
      </c>
      <c r="I29" s="1">
        <v>60</v>
      </c>
      <c r="J29" s="3">
        <v>44684</v>
      </c>
      <c r="K29" s="3">
        <v>44645</v>
      </c>
      <c r="L29" s="1">
        <v>-39</v>
      </c>
      <c r="M29" s="1">
        <v>0</v>
      </c>
      <c r="N29" s="1">
        <v>-39</v>
      </c>
      <c r="O29" s="2">
        <v>475</v>
      </c>
      <c r="P29" s="1">
        <v>104.5</v>
      </c>
      <c r="Q29" s="2">
        <v>-18525</v>
      </c>
    </row>
    <row r="30" spans="1:17" ht="30" customHeight="1">
      <c r="A30" s="1" t="s">
        <v>66</v>
      </c>
      <c r="B30" s="2">
        <v>2305.8</v>
      </c>
      <c r="C30" s="1" t="s">
        <v>67</v>
      </c>
      <c r="D30" s="1" t="s">
        <v>68</v>
      </c>
      <c r="E30" s="1">
        <v>1</v>
      </c>
      <c r="F30" s="1">
        <v>550</v>
      </c>
      <c r="G30" s="3">
        <v>44592</v>
      </c>
      <c r="H30" s="3">
        <v>44595</v>
      </c>
      <c r="I30" s="1">
        <v>60</v>
      </c>
      <c r="J30" s="3">
        <v>44655</v>
      </c>
      <c r="K30" s="3">
        <v>44645</v>
      </c>
      <c r="L30" s="1">
        <v>-10</v>
      </c>
      <c r="M30" s="1">
        <v>0</v>
      </c>
      <c r="N30" s="1">
        <v>-10</v>
      </c>
      <c r="O30" s="2">
        <v>1890</v>
      </c>
      <c r="P30" s="1">
        <v>415.8</v>
      </c>
      <c r="Q30" s="2">
        <v>-18900</v>
      </c>
    </row>
    <row r="31" spans="1:17" ht="30" customHeight="1">
      <c r="A31" s="1" t="s">
        <v>69</v>
      </c>
      <c r="B31" s="2">
        <v>5380.2</v>
      </c>
      <c r="C31" s="1" t="s">
        <v>67</v>
      </c>
      <c r="D31" s="1" t="s">
        <v>68</v>
      </c>
      <c r="E31" s="1">
        <v>1</v>
      </c>
      <c r="F31" s="1">
        <v>550</v>
      </c>
      <c r="G31" s="3">
        <v>44592</v>
      </c>
      <c r="H31" s="3">
        <v>44595</v>
      </c>
      <c r="I31" s="1">
        <v>60</v>
      </c>
      <c r="J31" s="3">
        <v>44655</v>
      </c>
      <c r="K31" s="3">
        <v>44645</v>
      </c>
      <c r="L31" s="1">
        <v>-10</v>
      </c>
      <c r="M31" s="1">
        <v>0</v>
      </c>
      <c r="N31" s="1">
        <v>-10</v>
      </c>
      <c r="O31" s="2">
        <v>4410</v>
      </c>
      <c r="P31" s="1">
        <v>970.2</v>
      </c>
      <c r="Q31" s="2">
        <v>-44100</v>
      </c>
    </row>
    <row r="32" spans="1:17" ht="30" customHeight="1">
      <c r="A32" s="1" t="s">
        <v>70</v>
      </c>
      <c r="B32" s="2">
        <v>2272.13</v>
      </c>
      <c r="C32" s="1" t="s">
        <v>71</v>
      </c>
      <c r="D32" s="1" t="s">
        <v>72</v>
      </c>
      <c r="E32" s="1">
        <v>1</v>
      </c>
      <c r="F32" s="1">
        <v>554</v>
      </c>
      <c r="G32" s="3">
        <v>44589</v>
      </c>
      <c r="H32" s="3">
        <v>44594</v>
      </c>
      <c r="I32" s="1">
        <v>60</v>
      </c>
      <c r="J32" s="3">
        <v>44654</v>
      </c>
      <c r="K32" s="3">
        <v>44645</v>
      </c>
      <c r="L32" s="1">
        <v>-9</v>
      </c>
      <c r="M32" s="1">
        <v>0</v>
      </c>
      <c r="N32" s="1">
        <v>-9</v>
      </c>
      <c r="O32" s="2">
        <v>1862.4</v>
      </c>
      <c r="P32" s="1">
        <v>409.73</v>
      </c>
      <c r="Q32" s="2">
        <v>-16761.6</v>
      </c>
    </row>
    <row r="33" spans="1:17" ht="30" customHeight="1">
      <c r="A33" s="1" t="s">
        <v>73</v>
      </c>
      <c r="B33" s="2">
        <v>2928</v>
      </c>
      <c r="C33" s="1" t="s">
        <v>71</v>
      </c>
      <c r="D33" s="1" t="s">
        <v>72</v>
      </c>
      <c r="E33" s="1">
        <v>1</v>
      </c>
      <c r="F33" s="1">
        <v>554</v>
      </c>
      <c r="G33" s="3">
        <v>44630</v>
      </c>
      <c r="H33" s="3">
        <v>44630</v>
      </c>
      <c r="I33" s="1">
        <v>60</v>
      </c>
      <c r="J33" s="3">
        <v>44690</v>
      </c>
      <c r="K33" s="3">
        <v>44645</v>
      </c>
      <c r="L33" s="1">
        <v>-45</v>
      </c>
      <c r="M33" s="1">
        <v>0</v>
      </c>
      <c r="N33" s="1">
        <v>-45</v>
      </c>
      <c r="O33" s="2">
        <v>2400</v>
      </c>
      <c r="P33" s="1">
        <v>528</v>
      </c>
      <c r="Q33" s="2">
        <v>-108000</v>
      </c>
    </row>
    <row r="34" spans="1:17" ht="30" customHeight="1">
      <c r="A34" s="1" t="s">
        <v>74</v>
      </c>
      <c r="B34" s="2">
        <v>289.75</v>
      </c>
      <c r="C34" s="1" t="s">
        <v>62</v>
      </c>
      <c r="D34" s="1" t="s">
        <v>63</v>
      </c>
      <c r="E34" s="1">
        <v>1</v>
      </c>
      <c r="F34" s="1">
        <v>553</v>
      </c>
      <c r="G34" s="3">
        <v>44638</v>
      </c>
      <c r="H34" s="3">
        <v>44638</v>
      </c>
      <c r="I34" s="1">
        <v>60</v>
      </c>
      <c r="J34" s="3">
        <v>44698</v>
      </c>
      <c r="K34" s="3">
        <v>44645</v>
      </c>
      <c r="L34" s="1">
        <v>-53</v>
      </c>
      <c r="M34" s="1">
        <v>0</v>
      </c>
      <c r="N34" s="1">
        <v>-53</v>
      </c>
      <c r="O34" s="2">
        <v>237.5</v>
      </c>
      <c r="P34" s="1">
        <v>52.25</v>
      </c>
      <c r="Q34" s="2">
        <v>-12587.5</v>
      </c>
    </row>
    <row r="35" spans="1:17" ht="30" customHeight="1">
      <c r="A35" s="1" t="s">
        <v>75</v>
      </c>
      <c r="B35" s="2">
        <v>275</v>
      </c>
      <c r="C35" s="1" t="s">
        <v>76</v>
      </c>
      <c r="D35" s="1" t="s">
        <v>77</v>
      </c>
      <c r="E35" s="1">
        <v>1</v>
      </c>
      <c r="F35" s="1">
        <v>546</v>
      </c>
      <c r="G35" s="3">
        <v>44588</v>
      </c>
      <c r="H35" s="3">
        <v>44629</v>
      </c>
      <c r="I35" s="1">
        <v>60</v>
      </c>
      <c r="J35" s="3">
        <v>44689</v>
      </c>
      <c r="K35" s="3">
        <v>44645</v>
      </c>
      <c r="L35" s="1">
        <v>-44</v>
      </c>
      <c r="M35" s="1">
        <v>0</v>
      </c>
      <c r="N35" s="1">
        <v>-44</v>
      </c>
      <c r="O35" s="2">
        <v>250</v>
      </c>
      <c r="P35" s="1">
        <v>25</v>
      </c>
      <c r="Q35" s="2">
        <v>-11000</v>
      </c>
    </row>
    <row r="36" spans="1:17" ht="30" customHeight="1">
      <c r="A36" s="1" t="s">
        <v>78</v>
      </c>
      <c r="B36" s="2">
        <v>550</v>
      </c>
      <c r="C36" s="1" t="s">
        <v>76</v>
      </c>
      <c r="D36" s="1" t="s">
        <v>77</v>
      </c>
      <c r="E36" s="1">
        <v>1</v>
      </c>
      <c r="F36" s="1">
        <v>546</v>
      </c>
      <c r="G36" s="3">
        <v>44617</v>
      </c>
      <c r="H36" s="3">
        <v>44618</v>
      </c>
      <c r="I36" s="1">
        <v>60</v>
      </c>
      <c r="J36" s="3">
        <v>44678</v>
      </c>
      <c r="K36" s="3">
        <v>44645</v>
      </c>
      <c r="L36" s="1">
        <v>-33</v>
      </c>
      <c r="M36" s="1">
        <v>0</v>
      </c>
      <c r="N36" s="1">
        <v>-33</v>
      </c>
      <c r="O36" s="2">
        <v>500</v>
      </c>
      <c r="P36" s="1">
        <v>50</v>
      </c>
      <c r="Q36" s="2">
        <v>-16500</v>
      </c>
    </row>
    <row r="37" spans="1:17" ht="30" customHeight="1">
      <c r="A37" s="1" t="s">
        <v>79</v>
      </c>
      <c r="B37" s="2">
        <v>9336.29</v>
      </c>
      <c r="C37" s="1" t="s">
        <v>80</v>
      </c>
      <c r="D37" s="1" t="s">
        <v>81</v>
      </c>
      <c r="E37" s="1">
        <v>1</v>
      </c>
      <c r="F37" s="1">
        <v>544</v>
      </c>
      <c r="G37" s="3">
        <v>44595</v>
      </c>
      <c r="H37" s="3">
        <v>44596</v>
      </c>
      <c r="I37" s="1">
        <v>60</v>
      </c>
      <c r="J37" s="3">
        <v>44656</v>
      </c>
      <c r="K37" s="3">
        <v>44645</v>
      </c>
      <c r="L37" s="1">
        <v>-11</v>
      </c>
      <c r="M37" s="1">
        <v>0</v>
      </c>
      <c r="N37" s="1">
        <v>-11</v>
      </c>
      <c r="O37" s="2">
        <v>8977.2</v>
      </c>
      <c r="P37" s="1">
        <v>359.09</v>
      </c>
      <c r="Q37" s="2">
        <v>-98749.2</v>
      </c>
    </row>
    <row r="38" spans="1:17" ht="30" customHeight="1">
      <c r="A38" s="1" t="s">
        <v>82</v>
      </c>
      <c r="B38" s="2">
        <v>402.6</v>
      </c>
      <c r="C38" s="1" t="s">
        <v>83</v>
      </c>
      <c r="D38" s="1" t="s">
        <v>84</v>
      </c>
      <c r="E38" s="1">
        <v>1</v>
      </c>
      <c r="F38" s="1">
        <v>533</v>
      </c>
      <c r="G38" s="3">
        <v>44600</v>
      </c>
      <c r="H38" s="3">
        <v>44602</v>
      </c>
      <c r="I38" s="1">
        <v>60</v>
      </c>
      <c r="J38" s="3">
        <v>44662</v>
      </c>
      <c r="K38" s="3">
        <v>44645</v>
      </c>
      <c r="L38" s="1">
        <v>-17</v>
      </c>
      <c r="M38" s="1">
        <v>0</v>
      </c>
      <c r="N38" s="1">
        <v>-17</v>
      </c>
      <c r="O38" s="2">
        <v>330</v>
      </c>
      <c r="P38" s="1">
        <v>72.6</v>
      </c>
      <c r="Q38" s="2">
        <v>-5610</v>
      </c>
    </row>
    <row r="39" spans="1:17" ht="30" customHeight="1">
      <c r="A39" s="1" t="s">
        <v>85</v>
      </c>
      <c r="B39" s="2">
        <v>587.81</v>
      </c>
      <c r="C39" s="1" t="s">
        <v>86</v>
      </c>
      <c r="D39" s="1" t="s">
        <v>87</v>
      </c>
      <c r="E39" s="1">
        <v>1</v>
      </c>
      <c r="F39" s="1">
        <v>542</v>
      </c>
      <c r="G39" s="3">
        <v>44592</v>
      </c>
      <c r="H39" s="3">
        <v>44594</v>
      </c>
      <c r="I39" s="1">
        <v>60</v>
      </c>
      <c r="J39" s="3">
        <v>44654</v>
      </c>
      <c r="K39" s="3">
        <v>44645</v>
      </c>
      <c r="L39" s="1">
        <v>-9</v>
      </c>
      <c r="M39" s="1">
        <v>0</v>
      </c>
      <c r="N39" s="1">
        <v>-9</v>
      </c>
      <c r="O39" s="2">
        <v>565.2</v>
      </c>
      <c r="P39" s="1">
        <v>22.61</v>
      </c>
      <c r="Q39" s="2">
        <v>-5086.8</v>
      </c>
    </row>
    <row r="40" spans="1:17" ht="30" customHeight="1">
      <c r="A40" s="1" t="s">
        <v>88</v>
      </c>
      <c r="B40" s="2">
        <v>9514.68</v>
      </c>
      <c r="C40" s="1" t="s">
        <v>89</v>
      </c>
      <c r="D40" s="1" t="s">
        <v>90</v>
      </c>
      <c r="E40" s="1">
        <v>1</v>
      </c>
      <c r="F40" s="1">
        <v>537</v>
      </c>
      <c r="G40" s="3">
        <v>44623</v>
      </c>
      <c r="H40" s="3">
        <v>44629</v>
      </c>
      <c r="I40" s="1">
        <v>60</v>
      </c>
      <c r="J40" s="3">
        <v>44689</v>
      </c>
      <c r="K40" s="3">
        <v>44645</v>
      </c>
      <c r="L40" s="1">
        <v>-44</v>
      </c>
      <c r="M40" s="1">
        <v>0</v>
      </c>
      <c r="N40" s="1">
        <v>-44</v>
      </c>
      <c r="O40" s="2">
        <v>2030.14</v>
      </c>
      <c r="P40" s="1">
        <v>81.21</v>
      </c>
      <c r="Q40" s="2">
        <v>-89326.16</v>
      </c>
    </row>
    <row r="41" spans="1:17" ht="30" customHeight="1">
      <c r="A41" s="1" t="s">
        <v>88</v>
      </c>
      <c r="B41" s="2">
        <v>9514.68</v>
      </c>
      <c r="C41" s="1" t="s">
        <v>89</v>
      </c>
      <c r="D41" s="1" t="s">
        <v>90</v>
      </c>
      <c r="E41" s="1">
        <v>2</v>
      </c>
      <c r="F41" s="1">
        <v>537</v>
      </c>
      <c r="G41" s="3">
        <v>44623</v>
      </c>
      <c r="H41" s="3">
        <v>44629</v>
      </c>
      <c r="I41" s="1">
        <v>60</v>
      </c>
      <c r="J41" s="3">
        <v>44689</v>
      </c>
      <c r="K41" s="3">
        <v>44645</v>
      </c>
      <c r="L41" s="1">
        <v>-44</v>
      </c>
      <c r="M41" s="1">
        <v>0</v>
      </c>
      <c r="N41" s="1">
        <v>-44</v>
      </c>
      <c r="O41" s="2">
        <v>6730.3</v>
      </c>
      <c r="P41" s="1">
        <v>673.03</v>
      </c>
      <c r="Q41" s="2">
        <v>-296133.2</v>
      </c>
    </row>
    <row r="42" spans="1:17" ht="30" customHeight="1">
      <c r="A42" s="1" t="s">
        <v>91</v>
      </c>
      <c r="B42" s="2">
        <v>9941</v>
      </c>
      <c r="C42" s="1" t="s">
        <v>89</v>
      </c>
      <c r="D42" s="1" t="s">
        <v>90</v>
      </c>
      <c r="E42" s="1">
        <v>1</v>
      </c>
      <c r="F42" s="1">
        <v>537</v>
      </c>
      <c r="G42" s="3">
        <v>44623</v>
      </c>
      <c r="H42" s="3">
        <v>44629</v>
      </c>
      <c r="I42" s="1">
        <v>60</v>
      </c>
      <c r="J42" s="3">
        <v>44689</v>
      </c>
      <c r="K42" s="3">
        <v>44645</v>
      </c>
      <c r="L42" s="1">
        <v>-44</v>
      </c>
      <c r="M42" s="1">
        <v>0</v>
      </c>
      <c r="N42" s="1">
        <v>-44</v>
      </c>
      <c r="O42" s="2">
        <v>2022.4</v>
      </c>
      <c r="P42" s="1">
        <v>80.9</v>
      </c>
      <c r="Q42" s="2">
        <v>-88985.6</v>
      </c>
    </row>
    <row r="43" spans="1:17" ht="30" customHeight="1">
      <c r="A43" s="1" t="s">
        <v>91</v>
      </c>
      <c r="B43" s="2">
        <v>9941</v>
      </c>
      <c r="C43" s="1" t="s">
        <v>89</v>
      </c>
      <c r="D43" s="1" t="s">
        <v>90</v>
      </c>
      <c r="E43" s="1">
        <v>2</v>
      </c>
      <c r="F43" s="1">
        <v>537</v>
      </c>
      <c r="G43" s="3">
        <v>44623</v>
      </c>
      <c r="H43" s="3">
        <v>44629</v>
      </c>
      <c r="I43" s="1">
        <v>60</v>
      </c>
      <c r="J43" s="3">
        <v>44689</v>
      </c>
      <c r="K43" s="3">
        <v>44645</v>
      </c>
      <c r="L43" s="1">
        <v>-44</v>
      </c>
      <c r="M43" s="1">
        <v>0</v>
      </c>
      <c r="N43" s="1">
        <v>-44</v>
      </c>
      <c r="O43" s="2">
        <v>7125.18</v>
      </c>
      <c r="P43" s="1">
        <v>712.52</v>
      </c>
      <c r="Q43" s="2">
        <v>-313507.92</v>
      </c>
    </row>
    <row r="44" spans="1:17" ht="30" customHeight="1">
      <c r="A44" s="1" t="s">
        <v>92</v>
      </c>
      <c r="B44" s="2">
        <v>538.72</v>
      </c>
      <c r="C44" s="1" t="s">
        <v>93</v>
      </c>
      <c r="D44" s="1" t="s">
        <v>94</v>
      </c>
      <c r="E44" s="1">
        <v>1</v>
      </c>
      <c r="F44" s="1">
        <v>538</v>
      </c>
      <c r="G44" s="3">
        <v>44603</v>
      </c>
      <c r="H44" s="3">
        <v>44643</v>
      </c>
      <c r="I44" s="1">
        <v>60</v>
      </c>
      <c r="J44" s="3">
        <v>44703</v>
      </c>
      <c r="K44" s="3">
        <v>44645</v>
      </c>
      <c r="L44" s="1">
        <v>-58</v>
      </c>
      <c r="M44" s="1">
        <v>0</v>
      </c>
      <c r="N44" s="1">
        <v>-58</v>
      </c>
      <c r="O44" s="2">
        <v>518</v>
      </c>
      <c r="P44" s="1">
        <v>20.72</v>
      </c>
      <c r="Q44" s="2">
        <v>-30044</v>
      </c>
    </row>
    <row r="45" spans="1:17" ht="30" customHeight="1">
      <c r="A45" s="1" t="s">
        <v>95</v>
      </c>
      <c r="B45" s="2">
        <v>773.76</v>
      </c>
      <c r="C45" s="1" t="s">
        <v>96</v>
      </c>
      <c r="D45" s="1" t="s">
        <v>97</v>
      </c>
      <c r="E45" s="1">
        <v>1</v>
      </c>
      <c r="F45" s="1">
        <v>539</v>
      </c>
      <c r="G45" s="3">
        <v>44620</v>
      </c>
      <c r="H45" s="3">
        <v>44627</v>
      </c>
      <c r="I45" s="1">
        <v>60</v>
      </c>
      <c r="J45" s="3">
        <v>44687</v>
      </c>
      <c r="K45" s="3">
        <v>44645</v>
      </c>
      <c r="L45" s="1">
        <v>-42</v>
      </c>
      <c r="M45" s="1">
        <v>0</v>
      </c>
      <c r="N45" s="1">
        <v>-42</v>
      </c>
      <c r="O45" s="2">
        <v>744</v>
      </c>
      <c r="P45" s="1">
        <v>29.76</v>
      </c>
      <c r="Q45" s="2">
        <v>-31248</v>
      </c>
    </row>
    <row r="46" spans="1:17" ht="30" customHeight="1">
      <c r="A46" s="1" t="s">
        <v>98</v>
      </c>
      <c r="B46" s="2">
        <v>7510.32</v>
      </c>
      <c r="C46" s="1" t="s">
        <v>96</v>
      </c>
      <c r="D46" s="1" t="s">
        <v>97</v>
      </c>
      <c r="E46" s="1">
        <v>1</v>
      </c>
      <c r="F46" s="1">
        <v>539</v>
      </c>
      <c r="G46" s="3">
        <v>44592</v>
      </c>
      <c r="H46" s="3">
        <v>44603</v>
      </c>
      <c r="I46" s="1">
        <v>60</v>
      </c>
      <c r="J46" s="3">
        <v>44663</v>
      </c>
      <c r="K46" s="3">
        <v>44645</v>
      </c>
      <c r="L46" s="1">
        <v>-18</v>
      </c>
      <c r="M46" s="1">
        <v>0</v>
      </c>
      <c r="N46" s="1">
        <v>-18</v>
      </c>
      <c r="O46" s="2">
        <v>6156</v>
      </c>
      <c r="P46" s="1">
        <v>1354.32</v>
      </c>
      <c r="Q46" s="2">
        <v>-110808</v>
      </c>
    </row>
    <row r="47" spans="1:17" ht="30" customHeight="1">
      <c r="A47" s="1" t="s">
        <v>99</v>
      </c>
      <c r="B47" s="2">
        <v>825.76</v>
      </c>
      <c r="C47" s="1" t="s">
        <v>93</v>
      </c>
      <c r="D47" s="1" t="s">
        <v>94</v>
      </c>
      <c r="E47" s="1">
        <v>1</v>
      </c>
      <c r="F47" s="1">
        <v>538</v>
      </c>
      <c r="G47" s="3">
        <v>44603</v>
      </c>
      <c r="H47" s="3">
        <v>44643</v>
      </c>
      <c r="I47" s="1">
        <v>60</v>
      </c>
      <c r="J47" s="3">
        <v>44703</v>
      </c>
      <c r="K47" s="3">
        <v>44645</v>
      </c>
      <c r="L47" s="1">
        <v>-58</v>
      </c>
      <c r="M47" s="1">
        <v>0</v>
      </c>
      <c r="N47" s="1">
        <v>-58</v>
      </c>
      <c r="O47" s="2">
        <v>794</v>
      </c>
      <c r="P47" s="1">
        <v>31.76</v>
      </c>
      <c r="Q47" s="2">
        <v>-46052</v>
      </c>
    </row>
    <row r="48" spans="1:17" ht="30" customHeight="1">
      <c r="A48" s="1" t="s">
        <v>100</v>
      </c>
      <c r="B48" s="2">
        <v>1651.52</v>
      </c>
      <c r="C48" s="1" t="s">
        <v>101</v>
      </c>
      <c r="D48" s="1" t="s">
        <v>102</v>
      </c>
      <c r="E48" s="1">
        <v>1</v>
      </c>
      <c r="F48" s="1">
        <v>534</v>
      </c>
      <c r="G48" s="3">
        <v>44629</v>
      </c>
      <c r="H48" s="3">
        <v>44631</v>
      </c>
      <c r="I48" s="1">
        <v>60</v>
      </c>
      <c r="J48" s="3">
        <v>44691</v>
      </c>
      <c r="K48" s="3">
        <v>44645</v>
      </c>
      <c r="L48" s="1">
        <v>-46</v>
      </c>
      <c r="M48" s="1">
        <v>0</v>
      </c>
      <c r="N48" s="1">
        <v>-46</v>
      </c>
      <c r="O48" s="2">
        <v>1588</v>
      </c>
      <c r="P48" s="1">
        <v>63.52</v>
      </c>
      <c r="Q48" s="2">
        <v>-73048</v>
      </c>
    </row>
    <row r="49" spans="1:17" ht="30" customHeight="1">
      <c r="A49" s="1" t="s">
        <v>103</v>
      </c>
      <c r="B49" s="2">
        <v>5208</v>
      </c>
      <c r="C49" s="1" t="s">
        <v>104</v>
      </c>
      <c r="D49" s="1" t="s">
        <v>105</v>
      </c>
      <c r="E49" s="1">
        <v>1</v>
      </c>
      <c r="F49" s="1">
        <v>569</v>
      </c>
      <c r="G49" s="3">
        <v>44641</v>
      </c>
      <c r="H49" s="3">
        <v>44642</v>
      </c>
      <c r="I49" s="1">
        <v>60</v>
      </c>
      <c r="J49" s="3">
        <v>44702</v>
      </c>
      <c r="K49" s="3">
        <v>44649</v>
      </c>
      <c r="L49" s="1">
        <v>-53</v>
      </c>
      <c r="M49" s="1">
        <v>0</v>
      </c>
      <c r="N49" s="1">
        <v>-53</v>
      </c>
      <c r="O49" s="2">
        <v>5208</v>
      </c>
      <c r="P49" s="1">
        <v>0</v>
      </c>
      <c r="Q49" s="2">
        <v>-276024</v>
      </c>
    </row>
    <row r="50" spans="1:17" ht="30" customHeight="1">
      <c r="A50" s="1" t="s">
        <v>106</v>
      </c>
      <c r="B50" s="2">
        <v>2246.4</v>
      </c>
      <c r="C50" s="1" t="s">
        <v>107</v>
      </c>
      <c r="D50" s="1" t="s">
        <v>108</v>
      </c>
      <c r="E50" s="1">
        <v>1</v>
      </c>
      <c r="F50" s="1">
        <v>452</v>
      </c>
      <c r="G50" s="3">
        <v>44589</v>
      </c>
      <c r="H50" s="3">
        <v>44597</v>
      </c>
      <c r="I50" s="1">
        <v>60</v>
      </c>
      <c r="J50" s="3">
        <v>44657</v>
      </c>
      <c r="K50" s="3">
        <v>44635</v>
      </c>
      <c r="L50" s="1">
        <v>-22</v>
      </c>
      <c r="M50" s="1">
        <v>0</v>
      </c>
      <c r="N50" s="1">
        <v>-22</v>
      </c>
      <c r="O50" s="2">
        <v>2160</v>
      </c>
      <c r="P50" s="1">
        <v>86.4</v>
      </c>
      <c r="Q50" s="2">
        <v>-47520</v>
      </c>
    </row>
    <row r="51" spans="1:17" ht="30" customHeight="1">
      <c r="A51" s="1" t="s">
        <v>109</v>
      </c>
      <c r="B51" s="2">
        <v>1950.6</v>
      </c>
      <c r="C51" s="1" t="s">
        <v>110</v>
      </c>
      <c r="D51" s="1" t="s">
        <v>111</v>
      </c>
      <c r="E51" s="1">
        <v>1</v>
      </c>
      <c r="F51" s="1">
        <v>555</v>
      </c>
      <c r="G51" s="3">
        <v>44608</v>
      </c>
      <c r="H51" s="3">
        <v>44613</v>
      </c>
      <c r="I51" s="1">
        <v>60</v>
      </c>
      <c r="J51" s="3">
        <v>44673</v>
      </c>
      <c r="K51" s="3">
        <v>44645</v>
      </c>
      <c r="L51" s="1">
        <v>-28</v>
      </c>
      <c r="M51" s="1">
        <v>0</v>
      </c>
      <c r="N51" s="1">
        <v>-28</v>
      </c>
      <c r="O51" s="2">
        <v>1598.85</v>
      </c>
      <c r="P51" s="1">
        <v>351.75</v>
      </c>
      <c r="Q51" s="2">
        <v>-44767.8</v>
      </c>
    </row>
    <row r="52" spans="1:17" ht="30" customHeight="1">
      <c r="A52" s="1" t="s">
        <v>112</v>
      </c>
      <c r="B52" s="2">
        <v>2099.92</v>
      </c>
      <c r="C52" s="1" t="s">
        <v>113</v>
      </c>
      <c r="D52" s="1" t="s">
        <v>114</v>
      </c>
      <c r="E52" s="1">
        <v>1</v>
      </c>
      <c r="F52" s="1">
        <v>548</v>
      </c>
      <c r="G52" s="3">
        <v>44595</v>
      </c>
      <c r="H52" s="3">
        <v>44597</v>
      </c>
      <c r="I52" s="1">
        <v>60</v>
      </c>
      <c r="J52" s="3">
        <v>44657</v>
      </c>
      <c r="K52" s="3">
        <v>44645</v>
      </c>
      <c r="L52" s="1">
        <v>-12</v>
      </c>
      <c r="M52" s="1">
        <v>0</v>
      </c>
      <c r="N52" s="1">
        <v>-12</v>
      </c>
      <c r="O52" s="2">
        <v>2019.15</v>
      </c>
      <c r="P52" s="1">
        <v>80.77</v>
      </c>
      <c r="Q52" s="2">
        <v>-24229.8</v>
      </c>
    </row>
    <row r="53" spans="1:17" ht="30" customHeight="1">
      <c r="A53" s="1" t="s">
        <v>115</v>
      </c>
      <c r="B53" s="2">
        <v>6139.65</v>
      </c>
      <c r="C53" s="1" t="s">
        <v>116</v>
      </c>
      <c r="D53" s="1" t="s">
        <v>117</v>
      </c>
      <c r="E53" s="1">
        <v>1</v>
      </c>
      <c r="F53" s="1">
        <v>549</v>
      </c>
      <c r="G53" s="3">
        <v>44592</v>
      </c>
      <c r="H53" s="3">
        <v>44594</v>
      </c>
      <c r="I53" s="1">
        <v>60</v>
      </c>
      <c r="J53" s="3">
        <v>44654</v>
      </c>
      <c r="K53" s="3">
        <v>44645</v>
      </c>
      <c r="L53" s="1">
        <v>-9</v>
      </c>
      <c r="M53" s="1">
        <v>0</v>
      </c>
      <c r="N53" s="1">
        <v>-9</v>
      </c>
      <c r="O53" s="2">
        <v>5032.5</v>
      </c>
      <c r="P53" s="1">
        <v>1107.15</v>
      </c>
      <c r="Q53" s="2">
        <v>-45292.5</v>
      </c>
    </row>
    <row r="54" spans="1:17" ht="30" customHeight="1">
      <c r="A54" s="1" t="s">
        <v>118</v>
      </c>
      <c r="B54" s="2">
        <v>5233.8</v>
      </c>
      <c r="C54" s="1" t="s">
        <v>116</v>
      </c>
      <c r="D54" s="1" t="s">
        <v>117</v>
      </c>
      <c r="E54" s="1">
        <v>1</v>
      </c>
      <c r="F54" s="1">
        <v>549</v>
      </c>
      <c r="G54" s="3">
        <v>44602</v>
      </c>
      <c r="H54" s="3">
        <v>44604</v>
      </c>
      <c r="I54" s="1">
        <v>60</v>
      </c>
      <c r="J54" s="3">
        <v>44664</v>
      </c>
      <c r="K54" s="3">
        <v>44645</v>
      </c>
      <c r="L54" s="1">
        <v>-19</v>
      </c>
      <c r="M54" s="1">
        <v>0</v>
      </c>
      <c r="N54" s="1">
        <v>-19</v>
      </c>
      <c r="O54" s="2">
        <v>4290</v>
      </c>
      <c r="P54" s="1">
        <v>943.8</v>
      </c>
      <c r="Q54" s="2">
        <v>-81510</v>
      </c>
    </row>
    <row r="55" spans="1:17" ht="30" customHeight="1">
      <c r="A55" s="1" t="s">
        <v>119</v>
      </c>
      <c r="B55" s="2">
        <v>3236.42</v>
      </c>
      <c r="C55" s="1" t="s">
        <v>120</v>
      </c>
      <c r="D55" s="1" t="s">
        <v>121</v>
      </c>
      <c r="E55" s="1">
        <v>1</v>
      </c>
      <c r="F55" s="1">
        <v>547</v>
      </c>
      <c r="G55" s="3">
        <v>44599</v>
      </c>
      <c r="H55" s="3">
        <v>44601</v>
      </c>
      <c r="I55" s="1">
        <v>60</v>
      </c>
      <c r="J55" s="3">
        <v>44661</v>
      </c>
      <c r="K55" s="3">
        <v>44645</v>
      </c>
      <c r="L55" s="1">
        <v>-16</v>
      </c>
      <c r="M55" s="1">
        <v>0</v>
      </c>
      <c r="N55" s="1">
        <v>-16</v>
      </c>
      <c r="O55" s="2">
        <v>2942.2</v>
      </c>
      <c r="P55" s="1">
        <v>294.22</v>
      </c>
      <c r="Q55" s="2">
        <v>-47075.2</v>
      </c>
    </row>
    <row r="56" spans="1:17" ht="30" customHeight="1">
      <c r="A56" s="1" t="s">
        <v>122</v>
      </c>
      <c r="B56" s="2">
        <v>7883.64</v>
      </c>
      <c r="C56" s="1" t="s">
        <v>123</v>
      </c>
      <c r="D56" s="1" t="s">
        <v>124</v>
      </c>
      <c r="E56" s="1">
        <v>1</v>
      </c>
      <c r="F56" s="1">
        <v>572</v>
      </c>
      <c r="G56" s="3">
        <v>44622</v>
      </c>
      <c r="H56" s="3">
        <v>44623</v>
      </c>
      <c r="I56" s="1">
        <v>60</v>
      </c>
      <c r="J56" s="3">
        <v>44683</v>
      </c>
      <c r="K56" s="3">
        <v>44649</v>
      </c>
      <c r="L56" s="1">
        <v>-34</v>
      </c>
      <c r="M56" s="1">
        <v>0</v>
      </c>
      <c r="N56" s="1">
        <v>-34</v>
      </c>
      <c r="O56" s="2">
        <v>6462</v>
      </c>
      <c r="P56" s="1">
        <v>1421.64</v>
      </c>
      <c r="Q56" s="2">
        <v>-219708</v>
      </c>
    </row>
    <row r="57" spans="1:17" ht="30" customHeight="1">
      <c r="A57" s="1" t="s">
        <v>125</v>
      </c>
      <c r="B57" s="2">
        <v>656.97</v>
      </c>
      <c r="C57" s="1" t="s">
        <v>123</v>
      </c>
      <c r="D57" s="1" t="s">
        <v>124</v>
      </c>
      <c r="E57" s="1">
        <v>1</v>
      </c>
      <c r="F57" s="1">
        <v>572</v>
      </c>
      <c r="G57" s="3">
        <v>44622</v>
      </c>
      <c r="H57" s="3">
        <v>44623</v>
      </c>
      <c r="I57" s="1">
        <v>60</v>
      </c>
      <c r="J57" s="3">
        <v>44683</v>
      </c>
      <c r="K57" s="3">
        <v>44649</v>
      </c>
      <c r="L57" s="1">
        <v>-34</v>
      </c>
      <c r="M57" s="1">
        <v>0</v>
      </c>
      <c r="N57" s="1">
        <v>-34</v>
      </c>
      <c r="O57" s="2">
        <v>538.5</v>
      </c>
      <c r="P57" s="1">
        <v>118.47</v>
      </c>
      <c r="Q57" s="2">
        <v>-18309</v>
      </c>
    </row>
    <row r="58" spans="1:17" ht="30" customHeight="1">
      <c r="A58" s="1" t="s">
        <v>126</v>
      </c>
      <c r="B58" s="2">
        <v>7226.67</v>
      </c>
      <c r="C58" s="1" t="s">
        <v>123</v>
      </c>
      <c r="D58" s="1" t="s">
        <v>124</v>
      </c>
      <c r="E58" s="1">
        <v>1</v>
      </c>
      <c r="F58" s="1">
        <v>572</v>
      </c>
      <c r="G58" s="3">
        <v>44622</v>
      </c>
      <c r="H58" s="3">
        <v>44623</v>
      </c>
      <c r="I58" s="1">
        <v>60</v>
      </c>
      <c r="J58" s="3">
        <v>44683</v>
      </c>
      <c r="K58" s="3">
        <v>44649</v>
      </c>
      <c r="L58" s="1">
        <v>-34</v>
      </c>
      <c r="M58" s="1">
        <v>0</v>
      </c>
      <c r="N58" s="1">
        <v>-34</v>
      </c>
      <c r="O58" s="2">
        <v>5923.5</v>
      </c>
      <c r="P58" s="1">
        <v>1303.17</v>
      </c>
      <c r="Q58" s="2">
        <v>-201399</v>
      </c>
    </row>
    <row r="59" spans="1:17" ht="30" customHeight="1">
      <c r="A59" s="1" t="s">
        <v>127</v>
      </c>
      <c r="B59" s="2">
        <v>4379.8</v>
      </c>
      <c r="C59" s="1" t="s">
        <v>123</v>
      </c>
      <c r="D59" s="1" t="s">
        <v>124</v>
      </c>
      <c r="E59" s="1">
        <v>1</v>
      </c>
      <c r="F59" s="1">
        <v>572</v>
      </c>
      <c r="G59" s="3">
        <v>44620</v>
      </c>
      <c r="H59" s="3">
        <v>44623</v>
      </c>
      <c r="I59" s="1">
        <v>60</v>
      </c>
      <c r="J59" s="3">
        <v>44683</v>
      </c>
      <c r="K59" s="3">
        <v>44649</v>
      </c>
      <c r="L59" s="1">
        <v>-34</v>
      </c>
      <c r="M59" s="1">
        <v>0</v>
      </c>
      <c r="N59" s="1">
        <v>-34</v>
      </c>
      <c r="O59" s="2">
        <v>3590</v>
      </c>
      <c r="P59" s="1">
        <v>789.8</v>
      </c>
      <c r="Q59" s="2">
        <v>-122060</v>
      </c>
    </row>
    <row r="60" spans="1:17" ht="30" customHeight="1">
      <c r="A60" s="1" t="s">
        <v>128</v>
      </c>
      <c r="B60" s="2">
        <v>5474.75</v>
      </c>
      <c r="C60" s="1" t="s">
        <v>123</v>
      </c>
      <c r="D60" s="1" t="s">
        <v>124</v>
      </c>
      <c r="E60" s="1">
        <v>1</v>
      </c>
      <c r="F60" s="1">
        <v>572</v>
      </c>
      <c r="G60" s="3">
        <v>44620</v>
      </c>
      <c r="H60" s="3">
        <v>44623</v>
      </c>
      <c r="I60" s="1">
        <v>60</v>
      </c>
      <c r="J60" s="3">
        <v>44683</v>
      </c>
      <c r="K60" s="3">
        <v>44649</v>
      </c>
      <c r="L60" s="1">
        <v>-34</v>
      </c>
      <c r="M60" s="1">
        <v>0</v>
      </c>
      <c r="N60" s="1">
        <v>-34</v>
      </c>
      <c r="O60" s="2">
        <v>4487.5</v>
      </c>
      <c r="P60" s="1">
        <v>987.25</v>
      </c>
      <c r="Q60" s="2">
        <v>-152575</v>
      </c>
    </row>
    <row r="61" spans="1:17" ht="30" customHeight="1">
      <c r="A61" s="1" t="s">
        <v>129</v>
      </c>
      <c r="B61" s="2">
        <v>4379.8</v>
      </c>
      <c r="C61" s="1" t="s">
        <v>123</v>
      </c>
      <c r="D61" s="1" t="s">
        <v>124</v>
      </c>
      <c r="E61" s="1">
        <v>1</v>
      </c>
      <c r="F61" s="1">
        <v>572</v>
      </c>
      <c r="G61" s="3">
        <v>44622</v>
      </c>
      <c r="H61" s="3">
        <v>44623</v>
      </c>
      <c r="I61" s="1">
        <v>60</v>
      </c>
      <c r="J61" s="3">
        <v>44683</v>
      </c>
      <c r="K61" s="3">
        <v>44649</v>
      </c>
      <c r="L61" s="1">
        <v>-34</v>
      </c>
      <c r="M61" s="1">
        <v>0</v>
      </c>
      <c r="N61" s="1">
        <v>-34</v>
      </c>
      <c r="O61" s="2">
        <v>3590</v>
      </c>
      <c r="P61" s="1">
        <v>789.8</v>
      </c>
      <c r="Q61" s="2">
        <v>-122060</v>
      </c>
    </row>
    <row r="62" spans="1:17" ht="30" customHeight="1">
      <c r="A62" s="1" t="s">
        <v>130</v>
      </c>
      <c r="B62" s="2">
        <v>3941.82</v>
      </c>
      <c r="C62" s="1" t="s">
        <v>123</v>
      </c>
      <c r="D62" s="1" t="s">
        <v>124</v>
      </c>
      <c r="E62" s="1">
        <v>1</v>
      </c>
      <c r="F62" s="1">
        <v>572</v>
      </c>
      <c r="G62" s="3">
        <v>44622</v>
      </c>
      <c r="H62" s="3">
        <v>44623</v>
      </c>
      <c r="I62" s="1">
        <v>60</v>
      </c>
      <c r="J62" s="3">
        <v>44683</v>
      </c>
      <c r="K62" s="3">
        <v>44649</v>
      </c>
      <c r="L62" s="1">
        <v>-34</v>
      </c>
      <c r="M62" s="1">
        <v>0</v>
      </c>
      <c r="N62" s="1">
        <v>-34</v>
      </c>
      <c r="O62" s="2">
        <v>3231</v>
      </c>
      <c r="P62" s="1">
        <v>710.82</v>
      </c>
      <c r="Q62" s="2">
        <v>-109854</v>
      </c>
    </row>
    <row r="63" spans="1:17" ht="30" customHeight="1">
      <c r="A63" s="1" t="s">
        <v>131</v>
      </c>
      <c r="B63" s="2">
        <v>6569.7</v>
      </c>
      <c r="C63" s="1" t="s">
        <v>123</v>
      </c>
      <c r="D63" s="1" t="s">
        <v>124</v>
      </c>
      <c r="E63" s="1">
        <v>1</v>
      </c>
      <c r="F63" s="1">
        <v>572</v>
      </c>
      <c r="G63" s="3">
        <v>44622</v>
      </c>
      <c r="H63" s="3">
        <v>44623</v>
      </c>
      <c r="I63" s="1">
        <v>60</v>
      </c>
      <c r="J63" s="3">
        <v>44683</v>
      </c>
      <c r="K63" s="3">
        <v>44649</v>
      </c>
      <c r="L63" s="1">
        <v>-34</v>
      </c>
      <c r="M63" s="1">
        <v>0</v>
      </c>
      <c r="N63" s="1">
        <v>-34</v>
      </c>
      <c r="O63" s="2">
        <v>5385</v>
      </c>
      <c r="P63" s="1">
        <v>1184.7</v>
      </c>
      <c r="Q63" s="2">
        <v>-183090</v>
      </c>
    </row>
    <row r="64" spans="1:17" ht="30" customHeight="1">
      <c r="A64" s="1" t="s">
        <v>132</v>
      </c>
      <c r="B64" s="2">
        <v>3284.85</v>
      </c>
      <c r="C64" s="1" t="s">
        <v>123</v>
      </c>
      <c r="D64" s="1" t="s">
        <v>124</v>
      </c>
      <c r="E64" s="1">
        <v>1</v>
      </c>
      <c r="F64" s="1">
        <v>572</v>
      </c>
      <c r="G64" s="3">
        <v>44622</v>
      </c>
      <c r="H64" s="3">
        <v>44623</v>
      </c>
      <c r="I64" s="1">
        <v>60</v>
      </c>
      <c r="J64" s="3">
        <v>44683</v>
      </c>
      <c r="K64" s="3">
        <v>44649</v>
      </c>
      <c r="L64" s="1">
        <v>-34</v>
      </c>
      <c r="M64" s="1">
        <v>0</v>
      </c>
      <c r="N64" s="1">
        <v>-34</v>
      </c>
      <c r="O64" s="2">
        <v>2692.5</v>
      </c>
      <c r="P64" s="1">
        <v>592.35</v>
      </c>
      <c r="Q64" s="2">
        <v>-91545</v>
      </c>
    </row>
    <row r="65" spans="1:17" ht="30" customHeight="1">
      <c r="A65" s="1" t="s">
        <v>133</v>
      </c>
      <c r="B65" s="2">
        <v>144.94</v>
      </c>
      <c r="C65" s="1" t="s">
        <v>134</v>
      </c>
      <c r="D65" s="1" t="s">
        <v>135</v>
      </c>
      <c r="E65" s="1">
        <v>1</v>
      </c>
      <c r="F65" s="1">
        <v>531</v>
      </c>
      <c r="G65" s="3">
        <v>44636</v>
      </c>
      <c r="H65" s="3">
        <v>44636</v>
      </c>
      <c r="I65" s="1">
        <v>60</v>
      </c>
      <c r="J65" s="3">
        <v>44696</v>
      </c>
      <c r="K65" s="3">
        <v>44645</v>
      </c>
      <c r="L65" s="1">
        <v>-51</v>
      </c>
      <c r="M65" s="1">
        <v>0</v>
      </c>
      <c r="N65" s="1">
        <v>-51</v>
      </c>
      <c r="O65" s="2">
        <v>139.37</v>
      </c>
      <c r="P65" s="1">
        <v>5.57</v>
      </c>
      <c r="Q65" s="2">
        <v>-7107.87</v>
      </c>
    </row>
    <row r="66" spans="1:17" ht="30" customHeight="1">
      <c r="A66" s="1" t="s">
        <v>136</v>
      </c>
      <c r="B66" s="2">
        <v>1798.66</v>
      </c>
      <c r="C66" s="1" t="s">
        <v>134</v>
      </c>
      <c r="D66" s="1" t="s">
        <v>135</v>
      </c>
      <c r="E66" s="1">
        <v>1</v>
      </c>
      <c r="F66" s="1">
        <v>531</v>
      </c>
      <c r="G66" s="3">
        <v>44636</v>
      </c>
      <c r="H66" s="3">
        <v>44636</v>
      </c>
      <c r="I66" s="1">
        <v>60</v>
      </c>
      <c r="J66" s="3">
        <v>44696</v>
      </c>
      <c r="K66" s="3">
        <v>44645</v>
      </c>
      <c r="L66" s="1">
        <v>-51</v>
      </c>
      <c r="M66" s="1">
        <v>0</v>
      </c>
      <c r="N66" s="1">
        <v>-51</v>
      </c>
      <c r="O66" s="2">
        <v>1729.48</v>
      </c>
      <c r="P66" s="1">
        <v>69.18</v>
      </c>
      <c r="Q66" s="2">
        <v>-88203.48</v>
      </c>
    </row>
    <row r="67" spans="1:17" ht="30" customHeight="1">
      <c r="A67" s="1" t="s">
        <v>137</v>
      </c>
      <c r="B67" s="2">
        <v>1061.51</v>
      </c>
      <c r="C67" s="1" t="s">
        <v>134</v>
      </c>
      <c r="D67" s="1" t="s">
        <v>135</v>
      </c>
      <c r="E67" s="1">
        <v>1</v>
      </c>
      <c r="F67" s="1">
        <v>531</v>
      </c>
      <c r="G67" s="3">
        <v>44643</v>
      </c>
      <c r="H67" s="3">
        <v>44643</v>
      </c>
      <c r="I67" s="1">
        <v>60</v>
      </c>
      <c r="J67" s="3">
        <v>44703</v>
      </c>
      <c r="K67" s="3">
        <v>44645</v>
      </c>
      <c r="L67" s="1">
        <v>-58</v>
      </c>
      <c r="M67" s="1">
        <v>0</v>
      </c>
      <c r="N67" s="1">
        <v>-58</v>
      </c>
      <c r="O67" s="2">
        <v>1020.68</v>
      </c>
      <c r="P67" s="1">
        <v>40.83</v>
      </c>
      <c r="Q67" s="2">
        <v>-59199.44</v>
      </c>
    </row>
    <row r="68" spans="1:17" ht="30" customHeight="1">
      <c r="A68" s="1" t="s">
        <v>138</v>
      </c>
      <c r="B68" s="2">
        <v>247.5</v>
      </c>
      <c r="C68" s="1" t="s">
        <v>134</v>
      </c>
      <c r="D68" s="1" t="s">
        <v>135</v>
      </c>
      <c r="E68" s="1">
        <v>1</v>
      </c>
      <c r="F68" s="1">
        <v>531</v>
      </c>
      <c r="G68" s="3">
        <v>44643</v>
      </c>
      <c r="H68" s="3">
        <v>44643</v>
      </c>
      <c r="I68" s="1">
        <v>60</v>
      </c>
      <c r="J68" s="3">
        <v>44703</v>
      </c>
      <c r="K68" s="3">
        <v>44645</v>
      </c>
      <c r="L68" s="1">
        <v>-58</v>
      </c>
      <c r="M68" s="1">
        <v>0</v>
      </c>
      <c r="N68" s="1">
        <v>-58</v>
      </c>
      <c r="O68" s="2">
        <v>237.98</v>
      </c>
      <c r="P68" s="1">
        <v>9.52</v>
      </c>
      <c r="Q68" s="2">
        <v>-13802.84</v>
      </c>
    </row>
    <row r="69" spans="1:17" ht="30" customHeight="1">
      <c r="A69" s="1" t="s">
        <v>139</v>
      </c>
      <c r="B69" s="2">
        <v>3065</v>
      </c>
      <c r="C69" s="1" t="s">
        <v>140</v>
      </c>
      <c r="D69" s="1" t="s">
        <v>141</v>
      </c>
      <c r="E69" s="1">
        <v>1</v>
      </c>
      <c r="F69" s="1">
        <v>568</v>
      </c>
      <c r="G69" s="3">
        <v>44637</v>
      </c>
      <c r="H69" s="3">
        <v>44638</v>
      </c>
      <c r="I69" s="1">
        <v>60</v>
      </c>
      <c r="J69" s="3">
        <v>44698</v>
      </c>
      <c r="K69" s="3">
        <v>44649</v>
      </c>
      <c r="L69" s="1">
        <v>-49</v>
      </c>
      <c r="M69" s="1">
        <v>0</v>
      </c>
      <c r="N69" s="1">
        <v>-49</v>
      </c>
      <c r="O69" s="2">
        <v>3065</v>
      </c>
      <c r="P69" s="1">
        <v>0</v>
      </c>
      <c r="Q69" s="2">
        <v>-150185</v>
      </c>
    </row>
    <row r="70" spans="1:17" ht="30" customHeight="1">
      <c r="A70" s="1" t="s">
        <v>142</v>
      </c>
      <c r="B70" s="2">
        <v>5208</v>
      </c>
      <c r="C70" s="1" t="s">
        <v>140</v>
      </c>
      <c r="D70" s="1" t="s">
        <v>141</v>
      </c>
      <c r="E70" s="1">
        <v>1</v>
      </c>
      <c r="F70" s="1">
        <v>568</v>
      </c>
      <c r="G70" s="3">
        <v>44637</v>
      </c>
      <c r="H70" s="3">
        <v>44638</v>
      </c>
      <c r="I70" s="1">
        <v>60</v>
      </c>
      <c r="J70" s="3">
        <v>44698</v>
      </c>
      <c r="K70" s="3">
        <v>44649</v>
      </c>
      <c r="L70" s="1">
        <v>-49</v>
      </c>
      <c r="M70" s="1">
        <v>0</v>
      </c>
      <c r="N70" s="1">
        <v>-49</v>
      </c>
      <c r="O70" s="2">
        <v>5208</v>
      </c>
      <c r="P70" s="1">
        <v>0</v>
      </c>
      <c r="Q70" s="2">
        <v>-255192</v>
      </c>
    </row>
    <row r="71" spans="1:17" ht="30" customHeight="1">
      <c r="A71" s="1" t="s">
        <v>143</v>
      </c>
      <c r="B71" s="2">
        <v>10416</v>
      </c>
      <c r="C71" s="1" t="s">
        <v>144</v>
      </c>
      <c r="D71" s="1" t="s">
        <v>145</v>
      </c>
      <c r="E71" s="1">
        <v>1</v>
      </c>
      <c r="F71" s="1">
        <v>570</v>
      </c>
      <c r="G71" s="3">
        <v>44634</v>
      </c>
      <c r="H71" s="3">
        <v>44643</v>
      </c>
      <c r="I71" s="1">
        <v>60</v>
      </c>
      <c r="J71" s="3">
        <v>44703</v>
      </c>
      <c r="K71" s="3">
        <v>44649</v>
      </c>
      <c r="L71" s="1">
        <v>-54</v>
      </c>
      <c r="M71" s="1">
        <v>0</v>
      </c>
      <c r="N71" s="1">
        <v>-54</v>
      </c>
      <c r="O71" s="2">
        <v>10416</v>
      </c>
      <c r="P71" s="1">
        <v>0</v>
      </c>
      <c r="Q71" s="2">
        <v>-562464</v>
      </c>
    </row>
    <row r="72" spans="1:17" ht="30" customHeight="1">
      <c r="A72" s="1" t="s">
        <v>146</v>
      </c>
      <c r="B72" s="2">
        <v>33001.41</v>
      </c>
      <c r="C72" s="1" t="s">
        <v>147</v>
      </c>
      <c r="D72" s="1" t="s">
        <v>148</v>
      </c>
      <c r="E72" s="1">
        <v>1</v>
      </c>
      <c r="F72" s="1">
        <v>535</v>
      </c>
      <c r="G72" s="3">
        <v>44629</v>
      </c>
      <c r="H72" s="3">
        <v>44630</v>
      </c>
      <c r="I72" s="1">
        <v>60</v>
      </c>
      <c r="J72" s="3">
        <v>44690</v>
      </c>
      <c r="K72" s="3">
        <v>44645</v>
      </c>
      <c r="L72" s="1">
        <v>-45</v>
      </c>
      <c r="M72" s="1">
        <v>0</v>
      </c>
      <c r="N72" s="1">
        <v>-45</v>
      </c>
      <c r="O72" s="2">
        <v>30001.28</v>
      </c>
      <c r="P72" s="1">
        <v>3000.13</v>
      </c>
      <c r="Q72" s="2">
        <v>-1350057.6</v>
      </c>
    </row>
    <row r="73" spans="1:17" ht="30" customHeight="1">
      <c r="A73" s="1" t="s">
        <v>149</v>
      </c>
      <c r="B73" s="2">
        <v>960.38</v>
      </c>
      <c r="C73" s="1" t="s">
        <v>150</v>
      </c>
      <c r="D73" s="1" t="s">
        <v>151</v>
      </c>
      <c r="E73" s="1">
        <v>1</v>
      </c>
      <c r="F73" s="1">
        <v>552</v>
      </c>
      <c r="G73" s="3">
        <v>44586</v>
      </c>
      <c r="H73" s="3">
        <v>44595</v>
      </c>
      <c r="I73" s="1">
        <v>60</v>
      </c>
      <c r="J73" s="3">
        <v>44655</v>
      </c>
      <c r="K73" s="3">
        <v>44645</v>
      </c>
      <c r="L73" s="1">
        <v>-10</v>
      </c>
      <c r="M73" s="1">
        <v>0</v>
      </c>
      <c r="N73" s="1">
        <v>-10</v>
      </c>
      <c r="O73" s="2">
        <v>787.2</v>
      </c>
      <c r="P73" s="1">
        <v>173.18</v>
      </c>
      <c r="Q73" s="2">
        <v>-7872</v>
      </c>
    </row>
    <row r="74" spans="1:17" ht="30" customHeight="1">
      <c r="A74" s="1" t="s">
        <v>152</v>
      </c>
      <c r="B74" s="2">
        <v>2745</v>
      </c>
      <c r="C74" s="1" t="s">
        <v>150</v>
      </c>
      <c r="D74" s="1" t="s">
        <v>151</v>
      </c>
      <c r="E74" s="1">
        <v>1</v>
      </c>
      <c r="F74" s="1">
        <v>552</v>
      </c>
      <c r="G74" s="3">
        <v>44595</v>
      </c>
      <c r="H74" s="3">
        <v>44606</v>
      </c>
      <c r="I74" s="1">
        <v>60</v>
      </c>
      <c r="J74" s="3">
        <v>44666</v>
      </c>
      <c r="K74" s="3">
        <v>44645</v>
      </c>
      <c r="L74" s="1">
        <v>-21</v>
      </c>
      <c r="M74" s="1">
        <v>0</v>
      </c>
      <c r="N74" s="1">
        <v>-21</v>
      </c>
      <c r="O74" s="2">
        <v>2250</v>
      </c>
      <c r="P74" s="1">
        <v>495</v>
      </c>
      <c r="Q74" s="2">
        <v>-47250</v>
      </c>
    </row>
    <row r="75" spans="1:17" ht="30" customHeight="1">
      <c r="A75" s="1" t="s">
        <v>153</v>
      </c>
      <c r="B75" s="2">
        <v>1500.6</v>
      </c>
      <c r="C75" s="1" t="s">
        <v>150</v>
      </c>
      <c r="D75" s="1" t="s">
        <v>151</v>
      </c>
      <c r="E75" s="1">
        <v>1</v>
      </c>
      <c r="F75" s="1">
        <v>552</v>
      </c>
      <c r="G75" s="3">
        <v>44617</v>
      </c>
      <c r="H75" s="3">
        <v>44622</v>
      </c>
      <c r="I75" s="1">
        <v>60</v>
      </c>
      <c r="J75" s="3">
        <v>44682</v>
      </c>
      <c r="K75" s="3">
        <v>44645</v>
      </c>
      <c r="L75" s="1">
        <v>-37</v>
      </c>
      <c r="M75" s="1">
        <v>0</v>
      </c>
      <c r="N75" s="1">
        <v>-37</v>
      </c>
      <c r="O75" s="2">
        <v>1230</v>
      </c>
      <c r="P75" s="1">
        <v>270.6</v>
      </c>
      <c r="Q75" s="2">
        <v>-45510</v>
      </c>
    </row>
    <row r="76" spans="1:17" ht="30" customHeight="1">
      <c r="A76" s="1" t="s">
        <v>154</v>
      </c>
      <c r="B76" s="2">
        <v>1020.41</v>
      </c>
      <c r="C76" s="1" t="s">
        <v>150</v>
      </c>
      <c r="D76" s="1" t="s">
        <v>151</v>
      </c>
      <c r="E76" s="1">
        <v>1</v>
      </c>
      <c r="F76" s="1">
        <v>552</v>
      </c>
      <c r="G76" s="3">
        <v>44627</v>
      </c>
      <c r="H76" s="3">
        <v>44635</v>
      </c>
      <c r="I76" s="1">
        <v>60</v>
      </c>
      <c r="J76" s="3">
        <v>44695</v>
      </c>
      <c r="K76" s="3">
        <v>44645</v>
      </c>
      <c r="L76" s="1">
        <v>-50</v>
      </c>
      <c r="M76" s="1">
        <v>0</v>
      </c>
      <c r="N76" s="1">
        <v>-50</v>
      </c>
      <c r="O76" s="2">
        <v>836.4</v>
      </c>
      <c r="P76" s="1">
        <v>184.01</v>
      </c>
      <c r="Q76" s="2">
        <v>-41820</v>
      </c>
    </row>
    <row r="77" spans="1:17" ht="30" customHeight="1">
      <c r="A77" s="1" t="s">
        <v>155</v>
      </c>
      <c r="B77" s="2">
        <v>462.62</v>
      </c>
      <c r="C77" s="1" t="s">
        <v>150</v>
      </c>
      <c r="D77" s="1" t="s">
        <v>151</v>
      </c>
      <c r="E77" s="1">
        <v>1</v>
      </c>
      <c r="F77" s="1">
        <v>552</v>
      </c>
      <c r="G77" s="3">
        <v>44627</v>
      </c>
      <c r="H77" s="3">
        <v>44635</v>
      </c>
      <c r="I77" s="1">
        <v>60</v>
      </c>
      <c r="J77" s="3">
        <v>44695</v>
      </c>
      <c r="K77" s="3">
        <v>44645</v>
      </c>
      <c r="L77" s="1">
        <v>-50</v>
      </c>
      <c r="M77" s="1">
        <v>0</v>
      </c>
      <c r="N77" s="1">
        <v>-50</v>
      </c>
      <c r="O77" s="2">
        <v>379.2</v>
      </c>
      <c r="P77" s="1">
        <v>83.42</v>
      </c>
      <c r="Q77" s="2">
        <v>-18960</v>
      </c>
    </row>
    <row r="78" spans="1:17" ht="30" customHeight="1">
      <c r="A78" s="1" t="s">
        <v>56</v>
      </c>
      <c r="B78" s="2" t="s">
        <v>56</v>
      </c>
      <c r="C78" s="1" t="s">
        <v>56</v>
      </c>
      <c r="D78" s="1" t="s">
        <v>56</v>
      </c>
      <c r="E78" s="1" t="s">
        <v>56</v>
      </c>
      <c r="F78" s="1" t="s">
        <v>56</v>
      </c>
      <c r="G78" s="1" t="s">
        <v>56</v>
      </c>
      <c r="H78" s="1" t="s">
        <v>56</v>
      </c>
      <c r="I78" s="1" t="s">
        <v>56</v>
      </c>
      <c r="J78" s="1" t="s">
        <v>56</v>
      </c>
      <c r="K78" s="1" t="s">
        <v>56</v>
      </c>
      <c r="L78" s="1" t="s">
        <v>56</v>
      </c>
      <c r="M78" s="1" t="s">
        <v>56</v>
      </c>
      <c r="N78" s="1" t="s">
        <v>56</v>
      </c>
      <c r="O78" s="2" t="s">
        <v>56</v>
      </c>
      <c r="P78" s="1" t="s">
        <v>56</v>
      </c>
      <c r="Q78" s="2" t="s">
        <v>56</v>
      </c>
    </row>
    <row r="79" spans="1:17" ht="30" customHeight="1">
      <c r="A79" s="1" t="s">
        <v>56</v>
      </c>
      <c r="B79" s="2" t="s">
        <v>56</v>
      </c>
      <c r="C79" s="1" t="s">
        <v>56</v>
      </c>
      <c r="D79" s="1" t="s">
        <v>56</v>
      </c>
      <c r="E79" s="1" t="s">
        <v>56</v>
      </c>
      <c r="F79" s="1" t="s">
        <v>56</v>
      </c>
      <c r="G79" s="1" t="s">
        <v>56</v>
      </c>
      <c r="H79" s="1" t="s">
        <v>56</v>
      </c>
      <c r="I79" s="1" t="s">
        <v>56</v>
      </c>
      <c r="J79" s="1" t="s">
        <v>56</v>
      </c>
      <c r="K79" s="20" t="s">
        <v>156</v>
      </c>
      <c r="L79" s="20" t="s">
        <v>56</v>
      </c>
      <c r="M79" s="21"/>
      <c r="N79" s="20" t="s">
        <v>161</v>
      </c>
      <c r="O79" s="22">
        <v>418547.93</v>
      </c>
      <c r="P79" s="20" t="s">
        <v>162</v>
      </c>
      <c r="Q79" s="22">
        <v>-18291045.41</v>
      </c>
    </row>
    <row r="80" spans="1:17" ht="30" customHeight="1" thickBot="1">
      <c r="A80" s="4" t="s">
        <v>56</v>
      </c>
      <c r="B80" s="5" t="s">
        <v>56</v>
      </c>
      <c r="C80" s="4" t="s">
        <v>56</v>
      </c>
      <c r="D80" s="4" t="s">
        <v>56</v>
      </c>
      <c r="E80" s="4" t="s">
        <v>56</v>
      </c>
      <c r="F80" s="4" t="s">
        <v>56</v>
      </c>
      <c r="G80" s="1" t="s">
        <v>56</v>
      </c>
      <c r="H80" s="1" t="s">
        <v>56</v>
      </c>
      <c r="I80" s="1" t="s">
        <v>56</v>
      </c>
      <c r="J80" s="1" t="s">
        <v>56</v>
      </c>
      <c r="K80" s="1" t="s">
        <v>56</v>
      </c>
      <c r="L80" s="1" t="s">
        <v>56</v>
      </c>
      <c r="M80" s="1"/>
      <c r="N80" s="1"/>
      <c r="O80" s="2"/>
      <c r="P80" s="1"/>
      <c r="Q80" s="2"/>
    </row>
    <row r="81" spans="1:17" ht="30" customHeight="1">
      <c r="A81" s="13" t="s">
        <v>158</v>
      </c>
      <c r="B81" s="14"/>
      <c r="C81" s="14" t="s">
        <v>159</v>
      </c>
      <c r="D81" s="14"/>
      <c r="E81" s="14" t="s">
        <v>160</v>
      </c>
      <c r="F81" s="17"/>
      <c r="G81" s="1" t="s">
        <v>56</v>
      </c>
      <c r="H81" s="1" t="s">
        <v>56</v>
      </c>
      <c r="I81" s="1" t="s">
        <v>56</v>
      </c>
      <c r="J81" s="1" t="s">
        <v>56</v>
      </c>
      <c r="K81" s="1" t="s">
        <v>56</v>
      </c>
      <c r="L81" s="1" t="s">
        <v>56</v>
      </c>
      <c r="M81" s="1"/>
      <c r="N81" s="1"/>
      <c r="O81" s="2"/>
      <c r="P81" s="1"/>
      <c r="Q81" s="2"/>
    </row>
    <row r="82" spans="1:17" ht="30" customHeight="1">
      <c r="A82" s="15"/>
      <c r="B82" s="16"/>
      <c r="C82" s="16"/>
      <c r="D82" s="16"/>
      <c r="E82" s="16"/>
      <c r="F82" s="18"/>
      <c r="G82" s="1" t="s">
        <v>56</v>
      </c>
      <c r="H82" s="1" t="s">
        <v>56</v>
      </c>
      <c r="I82" s="1" t="s">
        <v>56</v>
      </c>
      <c r="J82" s="1" t="s">
        <v>56</v>
      </c>
      <c r="K82" s="1" t="s">
        <v>56</v>
      </c>
      <c r="L82" s="1" t="s">
        <v>56</v>
      </c>
      <c r="M82" s="1"/>
      <c r="N82" s="1"/>
      <c r="O82" s="2"/>
      <c r="P82" s="1"/>
      <c r="Q82" s="2"/>
    </row>
    <row r="83" spans="1:6" ht="30" customHeight="1">
      <c r="A83" s="15"/>
      <c r="B83" s="16"/>
      <c r="C83" s="16"/>
      <c r="D83" s="16"/>
      <c r="E83" s="16"/>
      <c r="F83" s="18"/>
    </row>
    <row r="84" spans="1:6" ht="30" customHeight="1">
      <c r="A84" s="19" t="s">
        <v>161</v>
      </c>
      <c r="B84" s="6"/>
      <c r="C84" s="6" t="s">
        <v>162</v>
      </c>
      <c r="D84" s="6"/>
      <c r="E84" s="6" t="s">
        <v>163</v>
      </c>
      <c r="F84" s="7"/>
    </row>
    <row r="85" spans="1:6" ht="30" customHeight="1" thickBot="1">
      <c r="A85" s="8">
        <f>O79</f>
        <v>418547.93</v>
      </c>
      <c r="B85" s="9"/>
      <c r="C85" s="10">
        <f>Q79</f>
        <v>-18291045.41</v>
      </c>
      <c r="D85" s="9"/>
      <c r="E85" s="11">
        <f>C85/A85</f>
        <v>-43.701196682540036</v>
      </c>
      <c r="F85" s="12"/>
    </row>
  </sheetData>
  <sheetProtection/>
  <mergeCells count="11">
    <mergeCell ref="A1:D1"/>
    <mergeCell ref="E1:Q1"/>
    <mergeCell ref="E84:F84"/>
    <mergeCell ref="A85:B85"/>
    <mergeCell ref="C85:D85"/>
    <mergeCell ref="E85:F85"/>
    <mergeCell ref="A81:B83"/>
    <mergeCell ref="C81:D83"/>
    <mergeCell ref="E81:F83"/>
    <mergeCell ref="A84:B84"/>
    <mergeCell ref="C84:D84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856008serreli</cp:lastModifiedBy>
  <dcterms:modified xsi:type="dcterms:W3CDTF">2023-01-25T08:44:24Z</dcterms:modified>
  <cp:category/>
  <cp:version/>
  <cp:contentType/>
  <cp:contentStatus/>
</cp:coreProperties>
</file>